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255" windowWidth="14355" windowHeight="7815" activeTab="0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sharedStrings.xml><?xml version="1.0" encoding="utf-8"?>
<sst xmlns="http://schemas.openxmlformats.org/spreadsheetml/2006/main" count="461" uniqueCount="274">
  <si>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</si>
  <si>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</si>
  <si>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</si>
  <si>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</si>
  <si>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</si>
  <si>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</si>
  <si>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</si>
  <si>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</si>
  <si>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</si>
  <si>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</si>
  <si>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</si>
  <si>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</si>
  <si>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</si>
  <si>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</si>
  <si>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</si>
  <si>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</si>
  <si>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</si>
  <si>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</si>
  <si>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</si>
  <si>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</si>
  <si>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</si>
  <si>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</si>
  <si>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</si>
  <si>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</si>
  <si>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</si>
  <si>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</si>
  <si>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>Организация просветительных работ и общественных мероприятий по благоустройству и озеленению территории Уссурийского городского округа (двухмесячники, месячники, декадники, акции)</t>
  </si>
  <si>
    <t>Организация мероприятий по изготовлению и установке в местах общего пользования на территории Уссурийского городского округа емкостей для сбора отходов потребления</t>
  </si>
  <si>
    <t>Уход за посадками деревьев, высаженных при проведении ежегодных двухмесячников по благоустройству, озеленению и санитарной очистке на территории Уссурийского городского округа</t>
  </si>
  <si>
    <t xml:space="preserve"> _ </t>
  </si>
  <si>
    <t>Оценка исполнения на дату отчета, %</t>
  </si>
  <si>
    <t>14.</t>
  </si>
  <si>
    <t>Раздел I. Выполнение плана-графика основных мероприятий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</si>
  <si>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</si>
  <si>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</si>
  <si>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</si>
  <si>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</si>
  <si>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</si>
  <si>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</si>
  <si>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</si>
  <si>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</si>
  <si>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</si>
  <si>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</si>
  <si>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</si>
  <si>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</si>
  <si>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</si>
  <si>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</si>
  <si>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</si>
  <si>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</si>
  <si>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 Разработка технического задания 
к муниципальному контракту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</si>
  <si>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</si>
  <si>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3. Заключение контракта (закупка 
у единственного поставщика)</t>
  </si>
  <si>
    <t>4. Контроль за исполнением контракта</t>
  </si>
  <si>
    <t>5. Отчет об исполнении контракта</t>
  </si>
  <si>
    <t>3. Проведение электронного аукциона. Заключение муниципального контракта с победителем</t>
  </si>
  <si>
    <t>4. Контроль за исполнением муниципального контракта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</si>
  <si>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</si>
  <si>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</si>
  <si>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</si>
  <si>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</si>
  <si>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</si>
  <si>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Выполнение смет-обоснований стоимости проектно-сметных и подрядных работ, предпроектные, проектные и изыскательские работы, включая проведение экспертиз и согласований работ по  ремонту и строительству объектов (элементов) благоустройства  на территории Уссурийского городского округа</t>
  </si>
  <si>
    <t>Содержание объектов озеленения и благоустройства 
на территории Уссурийского городского округа</t>
  </si>
  <si>
    <t>Ремонт объектов и элементов озеленения и благоустройства 
на территории Уссурийского городского округа</t>
  </si>
  <si>
    <t>Организация и проведение весенне-осенних посадок на территории Уссурийского городского округа, в т.ч. приобретение посадочного материала и полив</t>
  </si>
  <si>
    <t>20.07.15г.- 28.07.15г.</t>
  </si>
  <si>
    <t>29.07.15г.- 31.07.15г.</t>
  </si>
  <si>
    <t>10.12.15г.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</si>
  <si>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</si>
  <si>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</si>
  <si>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</si>
  <si>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</si>
  <si>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</si>
  <si>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</si>
  <si>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</si>
  <si>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13.07.15г.</t>
  </si>
  <si>
    <t>13.07.15г.- 30.11.15г.</t>
  </si>
  <si>
    <t>14.12.15г.- 28.12.15г.</t>
  </si>
  <si>
    <t>Причина несоблюдения планового срока                                                                                   и меры по исполнению мероприятия</t>
  </si>
  <si>
    <t>план - 1000,00 тыс.руб.</t>
  </si>
  <si>
    <t>факт - 0,00 тыс.руб.</t>
  </si>
  <si>
    <t>1.2. Разработка проектно-сметной документации 
на благоустройство 
парка им. Чумака</t>
  </si>
  <si>
    <t>01.02.16г.- 04.02.16г.</t>
  </si>
  <si>
    <t>05.02.16г.- 15.02.16г.</t>
  </si>
  <si>
    <t>26.02.16г.- 28.03.16г.</t>
  </si>
  <si>
    <t>28.03.16г.-27.05.16г.</t>
  </si>
  <si>
    <t>10.06.16г.</t>
  </si>
  <si>
    <t>01.03.16г.- 04.03.16г.</t>
  </si>
  <si>
    <t>07.03.16г.- 14.03.16г.</t>
  </si>
  <si>
    <t>25.03.16г.- 25.04.16г.</t>
  </si>
  <si>
    <t>25.04.16г.- 24.06.16г.</t>
  </si>
  <si>
    <t>08.07.16г.</t>
  </si>
  <si>
    <t>план - 39 650,00 тыс.руб.</t>
  </si>
  <si>
    <t>1. Контроль за исполнением контракта, заключенного в 2015 году</t>
  </si>
  <si>
    <t>2. Отчет об исполнении контракта</t>
  </si>
  <si>
    <t>8 617,23 тыс.руб.</t>
  </si>
  <si>
    <t>01.01.16г.- 31.03.16г.</t>
  </si>
  <si>
    <t>20.04.16г.</t>
  </si>
  <si>
    <t>2.1. Содержание 
объектов озеленения 
и благоустройства 
на I квартал 2016 года</t>
  </si>
  <si>
    <t>2.2. Содержание территории ледового городка</t>
  </si>
  <si>
    <t>199,17 тыс.руб.</t>
  </si>
  <si>
    <t>Выполнено, контракт №0320300030315000034-0094142-01 от 08.12.15г.,</t>
  </si>
  <si>
    <t>01.01.16г.-31.01.16г.</t>
  </si>
  <si>
    <t>04.02.16г.</t>
  </si>
  <si>
    <t>01.02.16г.- 15.12.16г.</t>
  </si>
  <si>
    <t>25.12.16г.</t>
  </si>
  <si>
    <t>В работе, контракт №0320300030315000035-0094142-01 от 21.12.15г.,</t>
  </si>
  <si>
    <t>2.4. Выполнение работ 
по посадке и уходу 
за цветниками</t>
  </si>
  <si>
    <t>11.01.16г.- 19.01.16г.</t>
  </si>
  <si>
    <t>29.01.16г.- 27.02.16г.</t>
  </si>
  <si>
    <t>01.04.16г.- 15.11.16г.</t>
  </si>
  <si>
    <t>30.11.16г.</t>
  </si>
  <si>
    <t>1.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</t>
  </si>
  <si>
    <t>4. Отчет об исполнении контракта</t>
  </si>
  <si>
    <t>В работе, контракт №0320300030316000001-0094142-02 от 04.03.16г.</t>
  </si>
  <si>
    <t>9 996,17 тыс.руб.</t>
  </si>
  <si>
    <t>29.01.16г.- 04.03.16г.</t>
  </si>
  <si>
    <t>2.5. Содержание 
объектов озеленения 
и благоустройства 
на II квартал 2016 года</t>
  </si>
  <si>
    <t>11.01.16г.- 25.01.16г.</t>
  </si>
  <si>
    <t>25.01.16г.- 12.02.16г.</t>
  </si>
  <si>
    <t>25.02.16г.- 04.04.16г.</t>
  </si>
  <si>
    <t>01.04.16г.- 30.06.16г.</t>
  </si>
  <si>
    <t>15.07.16г.</t>
  </si>
  <si>
    <t>16.02.16г.- 21.03.16г.</t>
  </si>
  <si>
    <t>В работе, контракт №0320300030316000004-0094142-01 от 21.03.16г.,</t>
  </si>
  <si>
    <t>2.6. Содержание 
объектов озеленения 
и благоустройства 
на III квартал 2016 года</t>
  </si>
  <si>
    <t>2.7. Содержание 
объектов озеленения 
и благоустройства 
на IV квартал 2016 года</t>
  </si>
  <si>
    <t>01.04.16г.- 18.04.16г.</t>
  </si>
  <si>
    <t>18.04.16г.- 06.05.16г.</t>
  </si>
  <si>
    <t>20.05.16г.- 28.06.16г.</t>
  </si>
  <si>
    <t>01.07.16г.- 30.09.16г.</t>
  </si>
  <si>
    <t>17.10.16г.</t>
  </si>
  <si>
    <t>18.07.16г.- 28.07.16г.</t>
  </si>
  <si>
    <t>28.07.16г.- 10.08.16г.</t>
  </si>
  <si>
    <t>22.08.16г.- 30.09.16г.</t>
  </si>
  <si>
    <t>01.10.16г.- 31.12.16г.</t>
  </si>
  <si>
    <t>15.01.17г.</t>
  </si>
  <si>
    <t>04.07.16г.- 18.07.16г.</t>
  </si>
  <si>
    <t>18.07.16г.- 05.08.16г.</t>
  </si>
  <si>
    <t>17.08.16г.- 19.09.16г.</t>
  </si>
  <si>
    <t>19.09.16г.- 15.12.16г.</t>
  </si>
  <si>
    <t>план - 100,00 тыс.руб.</t>
  </si>
  <si>
    <t>08.02.16г.- 17.02.16г.</t>
  </si>
  <si>
    <t>18.02.16г.- 02.03.16г.</t>
  </si>
  <si>
    <t>14.03.16г.- 12.04.16г.</t>
  </si>
  <si>
    <t>12.04.16г.- 14.10.16г.</t>
  </si>
  <si>
    <t>31.10.16г.</t>
  </si>
  <si>
    <t>18.01.16г.- 01.02.16г.</t>
  </si>
  <si>
    <t>01.02.16г.- 15.02.16г.</t>
  </si>
  <si>
    <t>15.04.16г.- 15.11.16г.</t>
  </si>
  <si>
    <t>план - 400,00 тыс.руб.</t>
  </si>
  <si>
    <t>6.1. Уборка и вывоз твердых бытовых отходов после проведения общественных мероприятий</t>
  </si>
  <si>
    <t>6.2. Уборка и вывоз твердых бытовых отходов после проведения общественных мероприятий</t>
  </si>
  <si>
    <t>11.01.16г.-15.01.16г.</t>
  </si>
  <si>
    <t>15.01.16г.- 22.01.16г.</t>
  </si>
  <si>
    <t>25.01.16г.</t>
  </si>
  <si>
    <t>25.01.16г.- 10.12.16г.</t>
  </si>
  <si>
    <t>25.01.16г.- 15.02.16г.</t>
  </si>
  <si>
    <t>28.03.16г.- 10.12.16г.</t>
  </si>
  <si>
    <t>99,95 тыс.руб.</t>
  </si>
  <si>
    <t>162,34 тыс.руб.</t>
  </si>
  <si>
    <t>В работе, контракт №0320300030316000003-0094142-01 от 09.03.16г.</t>
  </si>
  <si>
    <t>08.02.16г.- 09.03.16г.</t>
  </si>
  <si>
    <t>18.01.16г.- 28.01.16г.</t>
  </si>
  <si>
    <t>11.01.16г.- 18.01.16г.</t>
  </si>
  <si>
    <t>11.01.16г.</t>
  </si>
  <si>
    <t>25.01.16г.- 08.02.16г.</t>
  </si>
  <si>
    <t>08.02.16г.- 01.03.16г.</t>
  </si>
  <si>
    <t>12.04.16г.- 10.12.16г.</t>
  </si>
  <si>
    <t>15.02.16г.- 29.02.16г.</t>
  </si>
  <si>
    <t>01.03.16г.- 10.03.16г.</t>
  </si>
  <si>
    <t>21.03.16г.- 19.04.16г.</t>
  </si>
  <si>
    <t>19.04.16г.- 14.10.16г.</t>
  </si>
  <si>
    <t>Содержание территорий общего пользования, не переданных в аренду или собственность</t>
  </si>
  <si>
    <t>план - 4500,00 тыс.руб.</t>
  </si>
  <si>
    <t>12.1. На территории города Уссурийска:</t>
  </si>
  <si>
    <t>план - 4000,00 тыс.руб.</t>
  </si>
  <si>
    <t>план - 650,00 тыс.руб.</t>
  </si>
  <si>
    <t>11.01.16г.- 29.01.16г.</t>
  </si>
  <si>
    <t>28.03.16г.- 16.12.16г.</t>
  </si>
  <si>
    <t>30.12.16г.</t>
  </si>
  <si>
    <t>12.2. в сельских населенных пунктах:</t>
  </si>
  <si>
    <t>план - 500,00 тыс.руб.</t>
  </si>
  <si>
    <t>12.2.1. Приобретение топлива для заправки газонокосилок</t>
  </si>
  <si>
    <t>01.03.16г.- 11.03.16г.</t>
  </si>
  <si>
    <t>11.03.16г.- 31.03.16г.</t>
  </si>
  <si>
    <t>04.04.16г.- 05.05.16г.</t>
  </si>
  <si>
    <t>05.05.16г.- 26.12.16г.</t>
  </si>
  <si>
    <t>12.2.2. Приобретение малых садово-парковых механизмов</t>
  </si>
  <si>
    <t>12.2.3. Ремонт малых садово-парковых механизмов</t>
  </si>
  <si>
    <t>12.2.4. Приобретение строительных материалов и инвентаря</t>
  </si>
  <si>
    <t>10.03.16г.- 18.03.16г.</t>
  </si>
  <si>
    <t>18.03.16г.- 31.03.16г.</t>
  </si>
  <si>
    <t>11.04.16г.</t>
  </si>
  <si>
    <t>11.04.16г.- 15.06.16г.</t>
  </si>
  <si>
    <t>30.06.16г.</t>
  </si>
  <si>
    <t>11.04.16г.- 26.12.16г.</t>
  </si>
  <si>
    <t>Демонтаж пришедших 
в негодность, приобретение 
и установка некапитальных нестационарных сооружений санитарно-бытового назначения</t>
  </si>
  <si>
    <t>ведущий специалист отдела благоустройства МКУ УГО УБ Пономарчук А.И.</t>
  </si>
  <si>
    <t>план - 1200,00 тыс.руб.</t>
  </si>
  <si>
    <t>о ходе реализации муниципальной программы "Благоустройство территории Уссурийского городского округа на 2012 - 2016 годы" за I квартал 2016 года</t>
  </si>
  <si>
    <t>1.1. Разработка проектно-сметной документации 
на благоустройство скверов:
- по ул. Плеханова 
(между улицами Ленина 
и Краснознаменная); 
- по ул. Суханова 
(между улицами Некрасова                                                               и Советская)</t>
  </si>
  <si>
    <t>3. Проведение электронного аукциона. Заключение муниципального контракта                                                  с победителем</t>
  </si>
  <si>
    <t>главный специалист отдела благоуст-ройства МКУ УГО УБ Курашова Ю.С.</t>
  </si>
  <si>
    <t>В работе, контракт №0320300030315000033-0094142-03 от 30.12.15г.,</t>
  </si>
  <si>
    <t>554,22 тыс.руб.</t>
  </si>
  <si>
    <t>начальник отдела благоуст-ройства 
МКУ УГО УБ 
Нибукина Э.Э.</t>
  </si>
  <si>
    <t>главный специалист отдела благоуст-ройства МКУ УГО УБ Рудых Т.Н.</t>
  </si>
  <si>
    <t>главный специалист отдела благоуст-ройства МКУ УГО УБ Смолиговец А.С.</t>
  </si>
  <si>
    <t>2. Проведение электронного аукциона. Заключение муниципального контракта                                                  с победителем</t>
  </si>
  <si>
    <t>3. Контроль за исполнением контракта</t>
  </si>
  <si>
    <t>3. Проведение электронного аукциона. Заключение муниципального контракта                                                                    с победителем</t>
  </si>
  <si>
    <t>2.3. Уборка центральной площади во время проведения ярмарок и праздничных мероприятий</t>
  </si>
  <si>
    <t>3. Проведение электронного аукциона. Заключение муниципального контракта                                                                         с победителем</t>
  </si>
  <si>
    <t>18.02.16г.- 29.02.16г.</t>
  </si>
  <si>
    <t>В работе</t>
  </si>
  <si>
    <t>15.02.16г.- 03.03.16г.</t>
  </si>
  <si>
    <t>18.01.16г.- 15.02.16г.</t>
  </si>
  <si>
    <t>01.12.15г.-14.12.15г.</t>
  </si>
  <si>
    <t>3. Проведение электронного аукциона. Заключение муниципального контракта                                                    с победителем</t>
  </si>
  <si>
    <t>3. Проведение электронного аукциона. Заключение муниципального контракта                                                         с победителем</t>
  </si>
  <si>
    <t>08.02.16г.- 26.02.16г.</t>
  </si>
  <si>
    <t>3. Проведение электронного аукциона. Заключение муниципального контракта                                                                  с победителем</t>
  </si>
  <si>
    <t>главные специалисты отдела благоуст-ройства МКУ УГО УБ Максуров Т.Н., Смолиговец А.С.</t>
  </si>
  <si>
    <t>18.03.16г. размещено извещение</t>
  </si>
  <si>
    <t>план - 1500,00 тыс.руб.</t>
  </si>
  <si>
    <t>15.02.16г.- 04.03.16г.</t>
  </si>
  <si>
    <t>3. Проведение электронного аукциона. Заключение муниципального контракта                                                       с победителем</t>
  </si>
  <si>
    <t>начальник отдела благоуст-ройства 
МКУ УГО УБ 
Нибукина Э.Э., главный специалист отдела благоуст-ройства Рудых Т.Н.</t>
  </si>
  <si>
    <t>3. Проведение электронного аукциона. Заключение муниципального контракта                                                   с победителем</t>
  </si>
  <si>
    <t>главный специалист 
1 разряда Управления 
по работе с территориями Разуваева Е.Н.</t>
  </si>
  <si>
    <t>Раздел III. Информация о внесенных изменениях в муниципальную программу в 2016 году</t>
  </si>
  <si>
    <t>факт - 5 242,64 тыс.руб.</t>
  </si>
  <si>
    <t>Выполнено, договор № 413 от 17.03.16г.,                                                 60,23 тыс.руб.</t>
  </si>
  <si>
    <t>17.03.16г.</t>
  </si>
  <si>
    <t>24.02.16г.- 03.03.16г.</t>
  </si>
  <si>
    <t>01.02.16г.- 24.02.16г.</t>
  </si>
  <si>
    <t>22.01.16г.</t>
  </si>
  <si>
    <t>28.12.15г.- 11.01.16г.</t>
  </si>
  <si>
    <t>01.12.15г.- 28.12.15г.</t>
  </si>
  <si>
    <t>6 589,00 тыс.руб.</t>
  </si>
  <si>
    <t>план - 3 000,00 тыс.руб.</t>
  </si>
  <si>
    <t>19.02.16г.</t>
  </si>
  <si>
    <t>01.02.16г.- 08.02.16г.</t>
  </si>
  <si>
    <t>факт - 60,23 тыс.руб.</t>
  </si>
  <si>
    <t>23.03.16г.</t>
  </si>
  <si>
    <t>17.03.16г.- 22.03.16г.</t>
  </si>
  <si>
    <t>Выполнено, договор № 2                                                        от  22.01.16г.    (90,33 тыс.руб.), договор № 3                                                                                от 22.01.16г.    (62,68 тыс.руб.)</t>
  </si>
  <si>
    <t>В работе,      договор № 1                                                                                            от 11.01.16г.</t>
  </si>
  <si>
    <t>22.01.16г.- 25.01.16г.</t>
  </si>
  <si>
    <t>29.01.16г.</t>
  </si>
  <si>
    <t>12.1.1. Содержание территорий общего пользования, не переданных в аренду или собственность</t>
  </si>
  <si>
    <t>12.1.2. Содержание территорий общего пользования, не переданных в аренду или собственность (выкашивание зеленых зон)</t>
  </si>
  <si>
    <t>В план-график рамещения заказов внесены изменения: публикация извещения о проведении аукциона запланирована на апрель 2016 года</t>
  </si>
  <si>
    <t>В план-график рамещения заказов внесены изменения: публикация извещения о проведении аукциона запланирована на май 2016 года</t>
  </si>
  <si>
    <t>01.02.16г.- 31.03.16г.</t>
  </si>
  <si>
    <t>2.8. Проведение иных работ на объектах благоустройства 
и озеленения (очистка центральной площади от снега, вывоз снега с центральной площади)</t>
  </si>
  <si>
    <t>24.03.16г. проведен аукцион</t>
  </si>
  <si>
    <t>28.03.16г. проведен аукцион</t>
  </si>
  <si>
    <r>
      <t xml:space="preserve">факт - 0,00 тыс.руб.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В работе, 28.03.16г. проведен аукцион (извещение №0320300030316000009), заключение контракта 10.04.16г.</t>
    </r>
  </si>
  <si>
    <r>
      <t xml:space="preserve">факт - 0,00 тыс.руб.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В работе, 24.03.16г. проведен аукцион (извещение №0320300030316000007), заключение контракта 05.04.16г.</t>
    </r>
  </si>
  <si>
    <t>11.01.16г.- 31.03.16г.</t>
  </si>
  <si>
    <t>09.03.16г.- 31.03.16г.</t>
  </si>
  <si>
    <t>25.03.16г. проведен аукцион</t>
  </si>
  <si>
    <r>
      <t xml:space="preserve">факт - 0,00 тыс.руб.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В работе, 25.03.16г. прове-ден аукцион (извещение №0320300030316000006), заключение контракта 08.04.16г.</t>
    </r>
  </si>
  <si>
    <t>В работе, 18.03.16г. размещено извещение №0320300030316000010, проведение аукциона 01.04.16г.</t>
  </si>
  <si>
    <t>29.03.16г. размещено извещение</t>
  </si>
  <si>
    <t>В работе, 29.03.16г. размещено извещение №0320300030316000005, проведние аукциона 11.04.16г.</t>
  </si>
  <si>
    <t>25.02.16г.- 15.03.16г.</t>
  </si>
  <si>
    <t>20.01.16г.- 25.02.16г.</t>
  </si>
  <si>
    <t>В план-график рамещения заказов внесены изменения: публикация извещения о проведении аукциона перенесена на март 2016 года</t>
  </si>
  <si>
    <t>Аукцион проведен, но контракт не заключен, т.к. участник аукциона признан уклонившимся от заключения контракта.  Повторный аукцион запланирован на июнь 2016 года</t>
  </si>
  <si>
    <t xml:space="preserve"> 10 /</t>
  </si>
  <si>
    <t>Изменения в Программу в 1 квартале 2016 года не вносились.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</si>
</sst>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4" fontId="5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7" fontId="3" fillId="0" borderId="3" xfId="0" applyNumberFormat="1" applyFont="1" applyFill="1" applyBorder="1" applyAlignment="1">
      <alignment horizontal="center" vertical="top" wrapText="1"/>
    </xf>
    <xf numFmtId="17" fontId="3" fillId="0" borderId="5" xfId="0" applyNumberFormat="1" applyFont="1" applyFill="1" applyBorder="1" applyAlignment="1">
      <alignment horizontal="center" vertical="top" wrapText="1"/>
    </xf>
    <xf numFmtId="17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left" vertical="top" wrapText="1"/>
    </xf>
    <xf numFmtId="17" fontId="3" fillId="0" borderId="5" xfId="0" applyNumberFormat="1" applyFont="1" applyFill="1" applyBorder="1" applyAlignment="1">
      <alignment horizontal="left" vertical="top" wrapText="1"/>
    </xf>
    <xf numFmtId="17" fontId="3" fillId="0" borderId="4" xfId="0" applyNumberFormat="1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vertical="top" wrapText="1"/>
    </xf>
    <xf numFmtId="14" fontId="3" fillId="0" borderId="4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123"/>
  <sheetViews>
    <sheetView tabSelected="1" zoomScale="120" zoomScaleNormal="120" zoomScalePageLayoutView="55" workbookViewId="0" topLeftCell="A1">
      <selection activeCell="A1" sqref="A1:I1"/>
    </sheetView>
  </sheetViews>
  <sheetFormatPr defaultColWidth="9.140625" defaultRowHeight="15"/>
  <cols>
    <col min="1" max="1" width="4.00390625" style="10" customWidth="1"/>
    <col min="2" max="2" width="11.421875" style="10" customWidth="1"/>
    <col min="3" max="3" width="28.00390625" style="10" customWidth="1"/>
    <col min="4" max="4" width="39.57421875" style="10" customWidth="1"/>
    <col min="5" max="5" width="12.8515625" style="10" customWidth="1"/>
    <col min="6" max="6" width="11.8515625" style="10" customWidth="1"/>
    <col min="7" max="7" width="12.00390625" style="10" customWidth="1"/>
    <col min="8" max="8" width="16.8515625" style="10" customWidth="1"/>
    <col min="9" max="9" width="17.8515625" style="10" customWidth="1"/>
    <col min="10" max="16384" width="9.140625" style="10" customWidth="1"/>
  </cols>
  <sheetData>
    <row r="1" spans="1:9" ht="15.75" customHeight="1">
      <c r="A1" s="98" t="s">
        <v>2</v>
      </c>
      <c r="B1" s="98"/>
      <c r="C1" s="98"/>
      <c r="D1" s="98"/>
      <c r="E1" s="98"/>
      <c r="F1" s="98"/>
      <c r="G1" s="98"/>
      <c r="H1" s="98"/>
      <c r="I1" s="98"/>
    </row>
    <row r="2" spans="1:9" ht="15.75" customHeight="1">
      <c r="A2" s="99" t="s">
        <v>200</v>
      </c>
      <c r="B2" s="99"/>
      <c r="C2" s="99"/>
      <c r="D2" s="99"/>
      <c r="E2" s="99"/>
      <c r="F2" s="99"/>
      <c r="G2" s="99"/>
      <c r="H2" s="99"/>
      <c r="I2" s="99"/>
    </row>
    <row r="3" spans="1:9" ht="7.5" customHeight="1">
      <c r="A3" s="99"/>
      <c r="B3" s="99"/>
      <c r="C3" s="98"/>
      <c r="D3" s="98"/>
      <c r="E3" s="98"/>
      <c r="F3" s="98"/>
      <c r="G3" s="98"/>
      <c r="H3" s="98"/>
      <c r="I3" s="98"/>
    </row>
    <row r="4" spans="1:9" ht="15.75" customHeight="1">
      <c r="A4" s="100" t="s">
        <v>32</v>
      </c>
      <c r="B4" s="101"/>
      <c r="C4" s="101"/>
      <c r="D4" s="101"/>
      <c r="E4" s="101"/>
      <c r="F4" s="101"/>
      <c r="G4" s="101"/>
      <c r="H4" s="101"/>
      <c r="I4" s="102"/>
    </row>
    <row r="5" spans="1:9" ht="118.5" customHeight="1">
      <c r="A5" s="8" t="s">
        <v>0</v>
      </c>
      <c r="B5" s="8" t="s">
        <v>56</v>
      </c>
      <c r="C5" s="8" t="s">
        <v>1</v>
      </c>
      <c r="D5" s="8" t="s">
        <v>3</v>
      </c>
      <c r="E5" s="8" t="s">
        <v>60</v>
      </c>
      <c r="F5" s="8" t="s">
        <v>4</v>
      </c>
      <c r="G5" s="8" t="s">
        <v>74</v>
      </c>
      <c r="H5" s="8" t="s">
        <v>68</v>
      </c>
      <c r="I5" s="8" t="s">
        <v>78</v>
      </c>
    </row>
    <row r="6" spans="1:9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16">
        <v>8</v>
      </c>
      <c r="I6" s="8">
        <v>9</v>
      </c>
    </row>
    <row r="7" spans="1:9" ht="36.75" customHeight="1">
      <c r="A7" s="66" t="s">
        <v>12</v>
      </c>
      <c r="B7" s="67" t="s">
        <v>12</v>
      </c>
      <c r="C7" s="75" t="s">
        <v>61</v>
      </c>
      <c r="D7" s="76"/>
      <c r="E7" s="66"/>
      <c r="F7" s="66"/>
      <c r="G7" s="66"/>
      <c r="H7" s="31" t="s">
        <v>79</v>
      </c>
      <c r="I7" s="106"/>
    </row>
    <row r="8" spans="1:9" ht="36.75" customHeight="1">
      <c r="A8" s="41"/>
      <c r="B8" s="74"/>
      <c r="C8" s="77"/>
      <c r="D8" s="78"/>
      <c r="E8" s="79"/>
      <c r="F8" s="79"/>
      <c r="G8" s="79"/>
      <c r="H8" s="28" t="s">
        <v>80</v>
      </c>
      <c r="I8" s="107"/>
    </row>
    <row r="9" spans="1:9" ht="29.25" customHeight="1">
      <c r="A9" s="54" t="s">
        <v>13</v>
      </c>
      <c r="B9" s="54"/>
      <c r="C9" s="60" t="s">
        <v>201</v>
      </c>
      <c r="D9" s="15" t="s">
        <v>49</v>
      </c>
      <c r="E9" s="63" t="s">
        <v>203</v>
      </c>
      <c r="F9" s="5" t="s">
        <v>82</v>
      </c>
      <c r="G9" s="5"/>
      <c r="H9" s="42"/>
      <c r="I9" s="42" t="s">
        <v>253</v>
      </c>
    </row>
    <row r="10" spans="1:9" ht="58.5" customHeight="1">
      <c r="A10" s="55"/>
      <c r="B10" s="55"/>
      <c r="C10" s="61"/>
      <c r="D10" s="15" t="s">
        <v>50</v>
      </c>
      <c r="E10" s="64"/>
      <c r="F10" s="5" t="s">
        <v>83</v>
      </c>
      <c r="G10" s="5"/>
      <c r="H10" s="43"/>
      <c r="I10" s="43"/>
    </row>
    <row r="11" spans="1:9" ht="43.5" customHeight="1">
      <c r="A11" s="55"/>
      <c r="B11" s="55"/>
      <c r="C11" s="61"/>
      <c r="D11" s="15" t="s">
        <v>202</v>
      </c>
      <c r="E11" s="64"/>
      <c r="F11" s="5" t="s">
        <v>84</v>
      </c>
      <c r="G11" s="5"/>
      <c r="H11" s="43"/>
      <c r="I11" s="43"/>
    </row>
    <row r="12" spans="1:9" ht="27.75" customHeight="1">
      <c r="A12" s="55"/>
      <c r="B12" s="55"/>
      <c r="C12" s="61"/>
      <c r="D12" s="15" t="s">
        <v>52</v>
      </c>
      <c r="E12" s="64"/>
      <c r="F12" s="5" t="s">
        <v>85</v>
      </c>
      <c r="G12" s="5"/>
      <c r="H12" s="43"/>
      <c r="I12" s="43"/>
    </row>
    <row r="13" spans="1:9" ht="14.25" customHeight="1">
      <c r="A13" s="56"/>
      <c r="B13" s="56"/>
      <c r="C13" s="62"/>
      <c r="D13" s="15" t="s">
        <v>53</v>
      </c>
      <c r="E13" s="65"/>
      <c r="F13" s="5" t="s">
        <v>86</v>
      </c>
      <c r="G13" s="5"/>
      <c r="H13" s="44"/>
      <c r="I13" s="44"/>
    </row>
    <row r="14" spans="1:9" ht="29.25" customHeight="1">
      <c r="A14" s="54" t="s">
        <v>14</v>
      </c>
      <c r="B14" s="54"/>
      <c r="C14" s="60" t="s">
        <v>81</v>
      </c>
      <c r="D14" s="15" t="s">
        <v>49</v>
      </c>
      <c r="E14" s="63" t="s">
        <v>203</v>
      </c>
      <c r="F14" s="5" t="s">
        <v>87</v>
      </c>
      <c r="G14" s="5"/>
      <c r="H14" s="42"/>
      <c r="I14" s="42" t="s">
        <v>254</v>
      </c>
    </row>
    <row r="15" spans="1:9" ht="60.75" customHeight="1">
      <c r="A15" s="55"/>
      <c r="B15" s="55"/>
      <c r="C15" s="61"/>
      <c r="D15" s="15" t="s">
        <v>50</v>
      </c>
      <c r="E15" s="64"/>
      <c r="F15" s="5" t="s">
        <v>88</v>
      </c>
      <c r="G15" s="5"/>
      <c r="H15" s="43"/>
      <c r="I15" s="43"/>
    </row>
    <row r="16" spans="1:9" ht="43.5" customHeight="1">
      <c r="A16" s="55"/>
      <c r="B16" s="55"/>
      <c r="C16" s="61"/>
      <c r="D16" s="15" t="s">
        <v>202</v>
      </c>
      <c r="E16" s="64"/>
      <c r="F16" s="5" t="s">
        <v>89</v>
      </c>
      <c r="G16" s="5"/>
      <c r="H16" s="43"/>
      <c r="I16" s="43"/>
    </row>
    <row r="17" spans="1:9" ht="28.5" customHeight="1">
      <c r="A17" s="55"/>
      <c r="B17" s="55"/>
      <c r="C17" s="61"/>
      <c r="D17" s="15" t="s">
        <v>52</v>
      </c>
      <c r="E17" s="64"/>
      <c r="F17" s="5" t="s">
        <v>90</v>
      </c>
      <c r="G17" s="5"/>
      <c r="H17" s="43"/>
      <c r="I17" s="43"/>
    </row>
    <row r="18" spans="1:9" ht="14.25" customHeight="1">
      <c r="A18" s="56"/>
      <c r="B18" s="56"/>
      <c r="C18" s="62"/>
      <c r="D18" s="15" t="s">
        <v>53</v>
      </c>
      <c r="E18" s="65"/>
      <c r="F18" s="5" t="s">
        <v>91</v>
      </c>
      <c r="G18" s="5"/>
      <c r="H18" s="44"/>
      <c r="I18" s="44"/>
    </row>
    <row r="19" spans="1:9" ht="36" customHeight="1">
      <c r="A19" s="83" t="s">
        <v>15</v>
      </c>
      <c r="B19" s="57" t="s">
        <v>13</v>
      </c>
      <c r="C19" s="75" t="s">
        <v>62</v>
      </c>
      <c r="D19" s="95"/>
      <c r="E19" s="63"/>
      <c r="F19" s="42"/>
      <c r="G19" s="42"/>
      <c r="H19" s="31" t="s">
        <v>92</v>
      </c>
      <c r="I19" s="42"/>
    </row>
    <row r="20" spans="1:9" s="11" customFormat="1" ht="36" customHeight="1">
      <c r="A20" s="84"/>
      <c r="B20" s="59"/>
      <c r="C20" s="96"/>
      <c r="D20" s="97"/>
      <c r="E20" s="65"/>
      <c r="F20" s="44"/>
      <c r="G20" s="44"/>
      <c r="H20" s="28" t="s">
        <v>232</v>
      </c>
      <c r="I20" s="44"/>
    </row>
    <row r="21" spans="1:9" ht="75.75" customHeight="1">
      <c r="A21" s="54" t="s">
        <v>16</v>
      </c>
      <c r="B21" s="54"/>
      <c r="C21" s="60" t="s">
        <v>98</v>
      </c>
      <c r="D21" s="15" t="s">
        <v>93</v>
      </c>
      <c r="E21" s="63" t="s">
        <v>206</v>
      </c>
      <c r="F21" s="5" t="s">
        <v>96</v>
      </c>
      <c r="G21" s="5" t="s">
        <v>96</v>
      </c>
      <c r="H21" s="39" t="s">
        <v>204</v>
      </c>
      <c r="I21" s="45"/>
    </row>
    <row r="22" spans="1:9" ht="33.75" customHeight="1">
      <c r="A22" s="56"/>
      <c r="B22" s="56"/>
      <c r="C22" s="62"/>
      <c r="D22" s="15" t="s">
        <v>94</v>
      </c>
      <c r="E22" s="65"/>
      <c r="F22" s="5" t="s">
        <v>97</v>
      </c>
      <c r="G22" s="5"/>
      <c r="H22" s="24" t="s">
        <v>95</v>
      </c>
      <c r="I22" s="47"/>
    </row>
    <row r="23" spans="1:9" ht="75" customHeight="1">
      <c r="A23" s="54" t="s">
        <v>17</v>
      </c>
      <c r="B23" s="54"/>
      <c r="C23" s="60" t="s">
        <v>99</v>
      </c>
      <c r="D23" s="15" t="s">
        <v>93</v>
      </c>
      <c r="E23" s="63" t="s">
        <v>207</v>
      </c>
      <c r="F23" s="5" t="s">
        <v>102</v>
      </c>
      <c r="G23" s="5" t="s">
        <v>102</v>
      </c>
      <c r="H23" s="39" t="s">
        <v>101</v>
      </c>
      <c r="I23" s="45"/>
    </row>
    <row r="24" spans="1:9" ht="33.75" customHeight="1">
      <c r="A24" s="56"/>
      <c r="B24" s="56"/>
      <c r="C24" s="62"/>
      <c r="D24" s="15" t="s">
        <v>94</v>
      </c>
      <c r="E24" s="65"/>
      <c r="F24" s="5" t="s">
        <v>103</v>
      </c>
      <c r="G24" s="5" t="s">
        <v>103</v>
      </c>
      <c r="H24" s="24" t="s">
        <v>100</v>
      </c>
      <c r="I24" s="47"/>
    </row>
    <row r="25" spans="1:9" ht="81.75" customHeight="1">
      <c r="A25" s="54" t="s">
        <v>18</v>
      </c>
      <c r="B25" s="54"/>
      <c r="C25" s="60" t="s">
        <v>212</v>
      </c>
      <c r="D25" s="15" t="s">
        <v>93</v>
      </c>
      <c r="E25" s="63" t="s">
        <v>207</v>
      </c>
      <c r="F25" s="5" t="s">
        <v>104</v>
      </c>
      <c r="G25" s="5" t="s">
        <v>255</v>
      </c>
      <c r="H25" s="39" t="s">
        <v>106</v>
      </c>
      <c r="I25" s="45"/>
    </row>
    <row r="26" spans="1:9" ht="35.25" customHeight="1">
      <c r="A26" s="56"/>
      <c r="B26" s="56"/>
      <c r="C26" s="62"/>
      <c r="D26" s="15" t="s">
        <v>94</v>
      </c>
      <c r="E26" s="65"/>
      <c r="F26" s="5" t="s">
        <v>105</v>
      </c>
      <c r="G26" s="5"/>
      <c r="H26" s="24" t="s">
        <v>205</v>
      </c>
      <c r="I26" s="47"/>
    </row>
    <row r="27" spans="1:9" ht="64.5" customHeight="1">
      <c r="A27" s="54" t="s">
        <v>19</v>
      </c>
      <c r="B27" s="54"/>
      <c r="C27" s="111" t="s">
        <v>107</v>
      </c>
      <c r="D27" s="15" t="s">
        <v>112</v>
      </c>
      <c r="E27" s="63" t="s">
        <v>208</v>
      </c>
      <c r="F27" s="5" t="s">
        <v>108</v>
      </c>
      <c r="G27" s="5" t="s">
        <v>108</v>
      </c>
      <c r="H27" s="42" t="s">
        <v>114</v>
      </c>
      <c r="I27" s="42"/>
    </row>
    <row r="28" spans="1:9" ht="49.5" customHeight="1">
      <c r="A28" s="55"/>
      <c r="B28" s="55"/>
      <c r="C28" s="112"/>
      <c r="D28" s="15" t="s">
        <v>209</v>
      </c>
      <c r="E28" s="64"/>
      <c r="F28" s="5" t="s">
        <v>109</v>
      </c>
      <c r="G28" s="5" t="s">
        <v>116</v>
      </c>
      <c r="H28" s="43"/>
      <c r="I28" s="43"/>
    </row>
    <row r="29" spans="1:9" ht="33.75" customHeight="1">
      <c r="A29" s="55"/>
      <c r="B29" s="55"/>
      <c r="C29" s="112"/>
      <c r="D29" s="15" t="s">
        <v>210</v>
      </c>
      <c r="E29" s="64"/>
      <c r="F29" s="5" t="s">
        <v>110</v>
      </c>
      <c r="G29" s="5"/>
      <c r="H29" s="43" t="s">
        <v>115</v>
      </c>
      <c r="I29" s="43"/>
    </row>
    <row r="30" spans="1:9" ht="31.5" customHeight="1">
      <c r="A30" s="56"/>
      <c r="B30" s="56"/>
      <c r="C30" s="113"/>
      <c r="D30" s="15" t="s">
        <v>113</v>
      </c>
      <c r="E30" s="65"/>
      <c r="F30" s="5" t="s">
        <v>111</v>
      </c>
      <c r="G30" s="5"/>
      <c r="H30" s="44"/>
      <c r="I30" s="44"/>
    </row>
    <row r="31" spans="1:9" ht="31.5" customHeight="1">
      <c r="A31" s="54" t="s">
        <v>20</v>
      </c>
      <c r="B31" s="54"/>
      <c r="C31" s="60" t="s">
        <v>117</v>
      </c>
      <c r="D31" s="15" t="s">
        <v>49</v>
      </c>
      <c r="E31" s="63" t="s">
        <v>206</v>
      </c>
      <c r="F31" s="5" t="s">
        <v>118</v>
      </c>
      <c r="G31" s="5" t="s">
        <v>118</v>
      </c>
      <c r="H31" s="42" t="s">
        <v>124</v>
      </c>
      <c r="I31" s="45"/>
    </row>
    <row r="32" spans="1:9" ht="62.25" customHeight="1">
      <c r="A32" s="55"/>
      <c r="B32" s="55"/>
      <c r="C32" s="61"/>
      <c r="D32" s="15" t="s">
        <v>50</v>
      </c>
      <c r="E32" s="64"/>
      <c r="F32" s="5" t="s">
        <v>119</v>
      </c>
      <c r="G32" s="5" t="s">
        <v>119</v>
      </c>
      <c r="H32" s="43"/>
      <c r="I32" s="46"/>
    </row>
    <row r="33" spans="1:9" ht="46.5" customHeight="1">
      <c r="A33" s="55"/>
      <c r="B33" s="55"/>
      <c r="C33" s="61"/>
      <c r="D33" s="15" t="s">
        <v>211</v>
      </c>
      <c r="E33" s="64"/>
      <c r="F33" s="5" t="s">
        <v>120</v>
      </c>
      <c r="G33" s="5" t="s">
        <v>123</v>
      </c>
      <c r="H33" s="43" t="s">
        <v>240</v>
      </c>
      <c r="I33" s="46"/>
    </row>
    <row r="34" spans="1:9" ht="32.25" customHeight="1">
      <c r="A34" s="55"/>
      <c r="B34" s="55"/>
      <c r="C34" s="61"/>
      <c r="D34" s="15" t="s">
        <v>52</v>
      </c>
      <c r="E34" s="64"/>
      <c r="F34" s="5" t="s">
        <v>121</v>
      </c>
      <c r="G34" s="5"/>
      <c r="H34" s="43"/>
      <c r="I34" s="46"/>
    </row>
    <row r="35" spans="1:9" ht="24.75" customHeight="1">
      <c r="A35" s="56"/>
      <c r="B35" s="56"/>
      <c r="C35" s="62"/>
      <c r="D35" s="15" t="s">
        <v>53</v>
      </c>
      <c r="E35" s="65"/>
      <c r="F35" s="5" t="s">
        <v>122</v>
      </c>
      <c r="G35" s="5"/>
      <c r="H35" s="44"/>
      <c r="I35" s="47"/>
    </row>
    <row r="36" spans="1:9" ht="30" customHeight="1">
      <c r="A36" s="54" t="s">
        <v>21</v>
      </c>
      <c r="B36" s="54"/>
      <c r="C36" s="60" t="s">
        <v>125</v>
      </c>
      <c r="D36" s="15" t="s">
        <v>49</v>
      </c>
      <c r="E36" s="63" t="s">
        <v>206</v>
      </c>
      <c r="F36" s="5" t="s">
        <v>127</v>
      </c>
      <c r="G36" s="5"/>
      <c r="H36" s="42"/>
      <c r="I36" s="108"/>
    </row>
    <row r="37" spans="1:9" ht="60" customHeight="1">
      <c r="A37" s="55"/>
      <c r="B37" s="55"/>
      <c r="C37" s="61"/>
      <c r="D37" s="15" t="s">
        <v>50</v>
      </c>
      <c r="E37" s="64"/>
      <c r="F37" s="5" t="s">
        <v>128</v>
      </c>
      <c r="G37" s="5"/>
      <c r="H37" s="43"/>
      <c r="I37" s="109"/>
    </row>
    <row r="38" spans="1:9" ht="48" customHeight="1">
      <c r="A38" s="55"/>
      <c r="B38" s="55"/>
      <c r="C38" s="61"/>
      <c r="D38" s="15" t="s">
        <v>211</v>
      </c>
      <c r="E38" s="64"/>
      <c r="F38" s="5" t="s">
        <v>129</v>
      </c>
      <c r="G38" s="5"/>
      <c r="H38" s="43"/>
      <c r="I38" s="109"/>
    </row>
    <row r="39" spans="1:9" ht="32.25" customHeight="1">
      <c r="A39" s="55"/>
      <c r="B39" s="55"/>
      <c r="C39" s="61"/>
      <c r="D39" s="15" t="s">
        <v>52</v>
      </c>
      <c r="E39" s="64"/>
      <c r="F39" s="5" t="s">
        <v>130</v>
      </c>
      <c r="G39" s="5"/>
      <c r="H39" s="43"/>
      <c r="I39" s="109"/>
    </row>
    <row r="40" spans="1:9" ht="24.75" customHeight="1">
      <c r="A40" s="56"/>
      <c r="B40" s="56"/>
      <c r="C40" s="62"/>
      <c r="D40" s="15" t="s">
        <v>53</v>
      </c>
      <c r="E40" s="65"/>
      <c r="F40" s="5" t="s">
        <v>131</v>
      </c>
      <c r="G40" s="5"/>
      <c r="H40" s="44"/>
      <c r="I40" s="110"/>
    </row>
    <row r="41" spans="1:9" ht="30" customHeight="1">
      <c r="A41" s="54" t="s">
        <v>22</v>
      </c>
      <c r="B41" s="54"/>
      <c r="C41" s="60" t="s">
        <v>126</v>
      </c>
      <c r="D41" s="15" t="s">
        <v>49</v>
      </c>
      <c r="E41" s="63" t="s">
        <v>206</v>
      </c>
      <c r="F41" s="5" t="s">
        <v>132</v>
      </c>
      <c r="G41" s="5"/>
      <c r="H41" s="42"/>
      <c r="I41" s="42"/>
    </row>
    <row r="42" spans="1:9" ht="60" customHeight="1">
      <c r="A42" s="55"/>
      <c r="B42" s="55"/>
      <c r="C42" s="61"/>
      <c r="D42" s="15" t="s">
        <v>50</v>
      </c>
      <c r="E42" s="64"/>
      <c r="F42" s="5" t="s">
        <v>133</v>
      </c>
      <c r="G42" s="5"/>
      <c r="H42" s="43"/>
      <c r="I42" s="43"/>
    </row>
    <row r="43" spans="1:9" ht="46.5" customHeight="1">
      <c r="A43" s="55"/>
      <c r="B43" s="55"/>
      <c r="C43" s="61"/>
      <c r="D43" s="15" t="s">
        <v>211</v>
      </c>
      <c r="E43" s="64"/>
      <c r="F43" s="5" t="s">
        <v>134</v>
      </c>
      <c r="G43" s="5"/>
      <c r="H43" s="43"/>
      <c r="I43" s="43"/>
    </row>
    <row r="44" spans="1:9" ht="31.5" customHeight="1">
      <c r="A44" s="55"/>
      <c r="B44" s="55"/>
      <c r="C44" s="61"/>
      <c r="D44" s="15" t="s">
        <v>52</v>
      </c>
      <c r="E44" s="64"/>
      <c r="F44" s="5" t="s">
        <v>135</v>
      </c>
      <c r="G44" s="5"/>
      <c r="H44" s="43"/>
      <c r="I44" s="43"/>
    </row>
    <row r="45" spans="1:9" ht="24.75" customHeight="1">
      <c r="A45" s="56"/>
      <c r="B45" s="56"/>
      <c r="C45" s="62"/>
      <c r="D45" s="15" t="s">
        <v>53</v>
      </c>
      <c r="E45" s="65"/>
      <c r="F45" s="5" t="s">
        <v>136</v>
      </c>
      <c r="G45" s="5"/>
      <c r="H45" s="44"/>
      <c r="I45" s="44"/>
    </row>
    <row r="46" spans="1:9" ht="34.5" customHeight="1">
      <c r="A46" s="54" t="s">
        <v>23</v>
      </c>
      <c r="B46" s="54"/>
      <c r="C46" s="60" t="s">
        <v>256</v>
      </c>
      <c r="D46" s="15" t="s">
        <v>49</v>
      </c>
      <c r="E46" s="63" t="s">
        <v>207</v>
      </c>
      <c r="F46" s="5" t="s">
        <v>137</v>
      </c>
      <c r="G46" s="5" t="s">
        <v>239</v>
      </c>
      <c r="H46" s="42" t="s">
        <v>247</v>
      </c>
      <c r="I46" s="45"/>
    </row>
    <row r="47" spans="1:9" ht="63" customHeight="1">
      <c r="A47" s="55"/>
      <c r="B47" s="55"/>
      <c r="C47" s="61"/>
      <c r="D47" s="15" t="s">
        <v>50</v>
      </c>
      <c r="E47" s="64"/>
      <c r="F47" s="5" t="s">
        <v>138</v>
      </c>
      <c r="G47" s="5" t="s">
        <v>238</v>
      </c>
      <c r="H47" s="43"/>
      <c r="I47" s="46"/>
    </row>
    <row r="48" spans="1:9" ht="31.5" customHeight="1">
      <c r="A48" s="55"/>
      <c r="B48" s="55"/>
      <c r="C48" s="61"/>
      <c r="D48" s="15" t="s">
        <v>51</v>
      </c>
      <c r="E48" s="64"/>
      <c r="F48" s="5" t="s">
        <v>139</v>
      </c>
      <c r="G48" s="5" t="s">
        <v>237</v>
      </c>
      <c r="H48" s="43"/>
      <c r="I48" s="46"/>
    </row>
    <row r="49" spans="1:9" ht="32.25" customHeight="1">
      <c r="A49" s="55"/>
      <c r="B49" s="55"/>
      <c r="C49" s="61"/>
      <c r="D49" s="15" t="s">
        <v>52</v>
      </c>
      <c r="E49" s="64"/>
      <c r="F49" s="5" t="s">
        <v>140</v>
      </c>
      <c r="G49" s="5" t="s">
        <v>249</v>
      </c>
      <c r="H49" s="43"/>
      <c r="I49" s="46"/>
    </row>
    <row r="50" spans="1:9" ht="22.5" customHeight="1">
      <c r="A50" s="56"/>
      <c r="B50" s="56"/>
      <c r="C50" s="62"/>
      <c r="D50" s="15" t="s">
        <v>53</v>
      </c>
      <c r="E50" s="65"/>
      <c r="F50" s="5" t="s">
        <v>105</v>
      </c>
      <c r="G50" s="5" t="s">
        <v>250</v>
      </c>
      <c r="H50" s="44"/>
      <c r="I50" s="47"/>
    </row>
    <row r="51" spans="1:9" ht="32.25" customHeight="1">
      <c r="A51" s="54" t="s">
        <v>24</v>
      </c>
      <c r="B51" s="80" t="s">
        <v>14</v>
      </c>
      <c r="C51" s="71" t="s">
        <v>63</v>
      </c>
      <c r="D51" s="15" t="s">
        <v>49</v>
      </c>
      <c r="E51" s="63" t="s">
        <v>207</v>
      </c>
      <c r="F51" s="5" t="s">
        <v>142</v>
      </c>
      <c r="G51" s="5" t="s">
        <v>142</v>
      </c>
      <c r="H51" s="32" t="s">
        <v>141</v>
      </c>
      <c r="I51" s="45"/>
    </row>
    <row r="52" spans="1:9" ht="63" customHeight="1">
      <c r="A52" s="55"/>
      <c r="B52" s="81"/>
      <c r="C52" s="72"/>
      <c r="D52" s="15" t="s">
        <v>50</v>
      </c>
      <c r="E52" s="64"/>
      <c r="F52" s="5" t="s">
        <v>143</v>
      </c>
      <c r="G52" s="5" t="s">
        <v>214</v>
      </c>
      <c r="H52" s="69" t="s">
        <v>260</v>
      </c>
      <c r="I52" s="46"/>
    </row>
    <row r="53" spans="1:9" ht="47.25" customHeight="1">
      <c r="A53" s="55"/>
      <c r="B53" s="81"/>
      <c r="C53" s="72"/>
      <c r="D53" s="15" t="s">
        <v>213</v>
      </c>
      <c r="E53" s="64"/>
      <c r="F53" s="5" t="s">
        <v>144</v>
      </c>
      <c r="G53" s="5" t="s">
        <v>257</v>
      </c>
      <c r="H53" s="69"/>
      <c r="I53" s="46"/>
    </row>
    <row r="54" spans="1:9" ht="30.75" customHeight="1">
      <c r="A54" s="55"/>
      <c r="B54" s="81"/>
      <c r="C54" s="72"/>
      <c r="D54" s="15" t="s">
        <v>52</v>
      </c>
      <c r="E54" s="64"/>
      <c r="F54" s="5" t="s">
        <v>145</v>
      </c>
      <c r="G54" s="5"/>
      <c r="H54" s="69"/>
      <c r="I54" s="46"/>
    </row>
    <row r="55" spans="1:9" ht="37.5" customHeight="1">
      <c r="A55" s="56"/>
      <c r="B55" s="82"/>
      <c r="C55" s="73"/>
      <c r="D55" s="15" t="s">
        <v>53</v>
      </c>
      <c r="E55" s="65"/>
      <c r="F55" s="5" t="s">
        <v>146</v>
      </c>
      <c r="G55" s="5"/>
      <c r="H55" s="70"/>
      <c r="I55" s="47"/>
    </row>
    <row r="56" spans="1:9" ht="30.75" customHeight="1">
      <c r="A56" s="54" t="s">
        <v>31</v>
      </c>
      <c r="B56" s="80" t="s">
        <v>15</v>
      </c>
      <c r="C56" s="71" t="s">
        <v>25</v>
      </c>
      <c r="D56" s="15" t="s">
        <v>49</v>
      </c>
      <c r="E56" s="63" t="s">
        <v>206</v>
      </c>
      <c r="F56" s="5" t="s">
        <v>147</v>
      </c>
      <c r="G56" s="5" t="s">
        <v>217</v>
      </c>
      <c r="H56" s="32" t="s">
        <v>241</v>
      </c>
      <c r="I56" s="103"/>
    </row>
    <row r="57" spans="1:9" ht="60.75" customHeight="1">
      <c r="A57" s="55"/>
      <c r="B57" s="81"/>
      <c r="C57" s="72"/>
      <c r="D57" s="15" t="s">
        <v>50</v>
      </c>
      <c r="E57" s="64"/>
      <c r="F57" s="5" t="s">
        <v>148</v>
      </c>
      <c r="G57" s="5" t="s">
        <v>216</v>
      </c>
      <c r="H57" s="69" t="s">
        <v>259</v>
      </c>
      <c r="I57" s="104"/>
    </row>
    <row r="58" spans="1:9" ht="44.25" customHeight="1">
      <c r="A58" s="55"/>
      <c r="B58" s="81"/>
      <c r="C58" s="72"/>
      <c r="D58" s="15" t="s">
        <v>54</v>
      </c>
      <c r="E58" s="64"/>
      <c r="F58" s="5" t="s">
        <v>84</v>
      </c>
      <c r="G58" s="5" t="s">
        <v>258</v>
      </c>
      <c r="H58" s="69"/>
      <c r="I58" s="104"/>
    </row>
    <row r="59" spans="1:9" ht="33" customHeight="1">
      <c r="A59" s="55"/>
      <c r="B59" s="81"/>
      <c r="C59" s="72"/>
      <c r="D59" s="15" t="s">
        <v>55</v>
      </c>
      <c r="E59" s="64"/>
      <c r="F59" s="5" t="s">
        <v>149</v>
      </c>
      <c r="G59" s="5"/>
      <c r="H59" s="69"/>
      <c r="I59" s="104"/>
    </row>
    <row r="60" spans="1:9" ht="24.75" customHeight="1">
      <c r="A60" s="56"/>
      <c r="B60" s="82"/>
      <c r="C60" s="73"/>
      <c r="D60" s="15" t="s">
        <v>53</v>
      </c>
      <c r="E60" s="65"/>
      <c r="F60" s="5" t="s">
        <v>111</v>
      </c>
      <c r="G60" s="5"/>
      <c r="H60" s="70"/>
      <c r="I60" s="105"/>
    </row>
    <row r="61" spans="1:9" s="11" customFormat="1" ht="31.5" customHeight="1">
      <c r="A61" s="83" t="s">
        <v>33</v>
      </c>
      <c r="B61" s="57" t="s">
        <v>17</v>
      </c>
      <c r="C61" s="75" t="s">
        <v>26</v>
      </c>
      <c r="D61" s="95"/>
      <c r="E61" s="63"/>
      <c r="F61" s="42"/>
      <c r="G61" s="42"/>
      <c r="H61" s="31" t="s">
        <v>150</v>
      </c>
      <c r="I61" s="51"/>
    </row>
    <row r="62" spans="1:9" s="11" customFormat="1" ht="31.5" customHeight="1">
      <c r="A62" s="84"/>
      <c r="B62" s="59"/>
      <c r="C62" s="96"/>
      <c r="D62" s="97"/>
      <c r="E62" s="65"/>
      <c r="F62" s="44"/>
      <c r="G62" s="44"/>
      <c r="H62" s="28" t="s">
        <v>80</v>
      </c>
      <c r="I62" s="53"/>
    </row>
    <row r="63" spans="1:9" ht="29.25" customHeight="1">
      <c r="A63" s="54" t="s">
        <v>34</v>
      </c>
      <c r="B63" s="54"/>
      <c r="C63" s="60" t="s">
        <v>151</v>
      </c>
      <c r="D63" s="15" t="s">
        <v>49</v>
      </c>
      <c r="E63" s="63" t="s">
        <v>207</v>
      </c>
      <c r="F63" s="5" t="s">
        <v>153</v>
      </c>
      <c r="G63" s="5" t="s">
        <v>218</v>
      </c>
      <c r="H63" s="42" t="s">
        <v>248</v>
      </c>
      <c r="I63" s="103"/>
    </row>
    <row r="64" spans="1:9" ht="60.75" customHeight="1">
      <c r="A64" s="55"/>
      <c r="B64" s="55"/>
      <c r="C64" s="61"/>
      <c r="D64" s="15" t="s">
        <v>50</v>
      </c>
      <c r="E64" s="64"/>
      <c r="F64" s="5" t="s">
        <v>154</v>
      </c>
      <c r="G64" s="5" t="s">
        <v>77</v>
      </c>
      <c r="H64" s="43"/>
      <c r="I64" s="104"/>
    </row>
    <row r="65" spans="1:9" ht="30.75" customHeight="1">
      <c r="A65" s="55"/>
      <c r="B65" s="55"/>
      <c r="C65" s="61"/>
      <c r="D65" s="15" t="s">
        <v>51</v>
      </c>
      <c r="E65" s="64"/>
      <c r="F65" s="5" t="s">
        <v>155</v>
      </c>
      <c r="G65" s="5" t="s">
        <v>165</v>
      </c>
      <c r="H65" s="43" t="s">
        <v>159</v>
      </c>
      <c r="I65" s="104"/>
    </row>
    <row r="66" spans="1:9" ht="29.25" customHeight="1">
      <c r="A66" s="55"/>
      <c r="B66" s="55"/>
      <c r="C66" s="61"/>
      <c r="D66" s="15" t="s">
        <v>52</v>
      </c>
      <c r="E66" s="64"/>
      <c r="F66" s="5" t="s">
        <v>156</v>
      </c>
      <c r="G66" s="5" t="s">
        <v>261</v>
      </c>
      <c r="H66" s="43"/>
      <c r="I66" s="104"/>
    </row>
    <row r="67" spans="1:9" ht="15" customHeight="1">
      <c r="A67" s="56"/>
      <c r="B67" s="56"/>
      <c r="C67" s="62"/>
      <c r="D67" s="15" t="s">
        <v>53</v>
      </c>
      <c r="E67" s="65"/>
      <c r="F67" s="5" t="s">
        <v>105</v>
      </c>
      <c r="G67" s="5"/>
      <c r="H67" s="44"/>
      <c r="I67" s="105"/>
    </row>
    <row r="68" spans="1:9" ht="30.75" customHeight="1">
      <c r="A68" s="92" t="s">
        <v>35</v>
      </c>
      <c r="B68" s="92"/>
      <c r="C68" s="60" t="s">
        <v>152</v>
      </c>
      <c r="D68" s="15" t="s">
        <v>49</v>
      </c>
      <c r="E68" s="63" t="s">
        <v>207</v>
      </c>
      <c r="F68" s="5" t="s">
        <v>118</v>
      </c>
      <c r="G68" s="5" t="s">
        <v>164</v>
      </c>
      <c r="H68" s="42" t="s">
        <v>161</v>
      </c>
      <c r="I68" s="103"/>
    </row>
    <row r="69" spans="1:9" ht="60.75" customHeight="1">
      <c r="A69" s="93"/>
      <c r="B69" s="93"/>
      <c r="C69" s="61"/>
      <c r="D69" s="15" t="s">
        <v>50</v>
      </c>
      <c r="E69" s="64"/>
      <c r="F69" s="5" t="s">
        <v>157</v>
      </c>
      <c r="G69" s="5" t="s">
        <v>163</v>
      </c>
      <c r="H69" s="43"/>
      <c r="I69" s="104"/>
    </row>
    <row r="70" spans="1:9" ht="45" customHeight="1">
      <c r="A70" s="93"/>
      <c r="B70" s="93"/>
      <c r="C70" s="61"/>
      <c r="D70" s="15" t="s">
        <v>219</v>
      </c>
      <c r="E70" s="64"/>
      <c r="F70" s="5" t="s">
        <v>84</v>
      </c>
      <c r="G70" s="5" t="s">
        <v>162</v>
      </c>
      <c r="H70" s="43" t="s">
        <v>160</v>
      </c>
      <c r="I70" s="104"/>
    </row>
    <row r="71" spans="1:9" ht="29.25" customHeight="1">
      <c r="A71" s="93"/>
      <c r="B71" s="93"/>
      <c r="C71" s="61"/>
      <c r="D71" s="15" t="s">
        <v>52</v>
      </c>
      <c r="E71" s="64"/>
      <c r="F71" s="5" t="s">
        <v>158</v>
      </c>
      <c r="G71" s="5" t="s">
        <v>262</v>
      </c>
      <c r="H71" s="43"/>
      <c r="I71" s="104"/>
    </row>
    <row r="72" spans="1:9" ht="15.75" customHeight="1">
      <c r="A72" s="94"/>
      <c r="B72" s="94"/>
      <c r="C72" s="62"/>
      <c r="D72" s="15" t="s">
        <v>53</v>
      </c>
      <c r="E72" s="65"/>
      <c r="F72" s="5" t="s">
        <v>105</v>
      </c>
      <c r="G72" s="5"/>
      <c r="H72" s="44"/>
      <c r="I72" s="105"/>
    </row>
    <row r="73" spans="1:9" ht="30" customHeight="1">
      <c r="A73" s="63" t="s">
        <v>36</v>
      </c>
      <c r="B73" s="89" t="s">
        <v>19</v>
      </c>
      <c r="C73" s="71" t="s">
        <v>27</v>
      </c>
      <c r="D73" s="15" t="s">
        <v>49</v>
      </c>
      <c r="E73" s="63" t="s">
        <v>207</v>
      </c>
      <c r="F73" s="5" t="s">
        <v>166</v>
      </c>
      <c r="G73" s="5" t="s">
        <v>166</v>
      </c>
      <c r="H73" s="32" t="s">
        <v>177</v>
      </c>
      <c r="I73" s="45"/>
    </row>
    <row r="74" spans="1:9" ht="60.75" customHeight="1">
      <c r="A74" s="64"/>
      <c r="B74" s="90"/>
      <c r="C74" s="72"/>
      <c r="D74" s="15" t="s">
        <v>50</v>
      </c>
      <c r="E74" s="64"/>
      <c r="F74" s="5" t="s">
        <v>167</v>
      </c>
      <c r="G74" s="5" t="s">
        <v>221</v>
      </c>
      <c r="H74" s="69" t="s">
        <v>264</v>
      </c>
      <c r="I74" s="46"/>
    </row>
    <row r="75" spans="1:9" ht="46.5" customHeight="1">
      <c r="A75" s="64"/>
      <c r="B75" s="90"/>
      <c r="C75" s="72"/>
      <c r="D75" s="15" t="s">
        <v>220</v>
      </c>
      <c r="E75" s="64"/>
      <c r="F75" s="5" t="s">
        <v>144</v>
      </c>
      <c r="G75" s="5" t="s">
        <v>263</v>
      </c>
      <c r="H75" s="69"/>
      <c r="I75" s="46"/>
    </row>
    <row r="76" spans="1:9" ht="36" customHeight="1">
      <c r="A76" s="64"/>
      <c r="B76" s="90"/>
      <c r="C76" s="72"/>
      <c r="D76" s="15" t="s">
        <v>52</v>
      </c>
      <c r="E76" s="64"/>
      <c r="F76" s="5" t="s">
        <v>168</v>
      </c>
      <c r="G76" s="5"/>
      <c r="H76" s="69"/>
      <c r="I76" s="46"/>
    </row>
    <row r="77" spans="1:9" ht="18.75" customHeight="1">
      <c r="A77" s="65"/>
      <c r="B77" s="91"/>
      <c r="C77" s="73"/>
      <c r="D77" s="15" t="s">
        <v>53</v>
      </c>
      <c r="E77" s="65"/>
      <c r="F77" s="5" t="s">
        <v>105</v>
      </c>
      <c r="G77" s="5"/>
      <c r="H77" s="70"/>
      <c r="I77" s="47"/>
    </row>
    <row r="78" spans="1:9" ht="39" customHeight="1">
      <c r="A78" s="66" t="s">
        <v>37</v>
      </c>
      <c r="B78" s="67" t="s">
        <v>20</v>
      </c>
      <c r="C78" s="114" t="s">
        <v>64</v>
      </c>
      <c r="D78" s="15" t="s">
        <v>49</v>
      </c>
      <c r="E78" s="63" t="s">
        <v>223</v>
      </c>
      <c r="F78" s="5" t="s">
        <v>169</v>
      </c>
      <c r="G78" s="5" t="s">
        <v>157</v>
      </c>
      <c r="H78" s="32" t="s">
        <v>225</v>
      </c>
      <c r="I78" s="45"/>
    </row>
    <row r="79" spans="1:9" ht="67.5" customHeight="1">
      <c r="A79" s="40"/>
      <c r="B79" s="68"/>
      <c r="C79" s="115"/>
      <c r="D79" s="15" t="s">
        <v>50</v>
      </c>
      <c r="E79" s="64"/>
      <c r="F79" s="5" t="s">
        <v>170</v>
      </c>
      <c r="G79" s="5" t="s">
        <v>226</v>
      </c>
      <c r="H79" s="32" t="s">
        <v>80</v>
      </c>
      <c r="I79" s="46"/>
    </row>
    <row r="80" spans="1:9" ht="53.25" customHeight="1">
      <c r="A80" s="66" t="s">
        <v>38</v>
      </c>
      <c r="B80" s="67" t="s">
        <v>21</v>
      </c>
      <c r="C80" s="114" t="s">
        <v>28</v>
      </c>
      <c r="D80" s="15" t="s">
        <v>222</v>
      </c>
      <c r="E80" s="64"/>
      <c r="F80" s="5" t="s">
        <v>171</v>
      </c>
      <c r="G80" s="5" t="s">
        <v>224</v>
      </c>
      <c r="H80" s="43" t="s">
        <v>265</v>
      </c>
      <c r="I80" s="46"/>
    </row>
    <row r="81" spans="1:9" ht="38.25" customHeight="1">
      <c r="A81" s="40"/>
      <c r="B81" s="68"/>
      <c r="C81" s="116"/>
      <c r="D81" s="15" t="s">
        <v>52</v>
      </c>
      <c r="E81" s="64"/>
      <c r="F81" s="5" t="s">
        <v>172</v>
      </c>
      <c r="G81" s="5"/>
      <c r="H81" s="43"/>
      <c r="I81" s="46"/>
    </row>
    <row r="82" spans="1:9" ht="38.25" customHeight="1">
      <c r="A82" s="41"/>
      <c r="B82" s="74"/>
      <c r="C82" s="115"/>
      <c r="D82" s="15" t="s">
        <v>53</v>
      </c>
      <c r="E82" s="65"/>
      <c r="F82" s="5" t="s">
        <v>146</v>
      </c>
      <c r="G82" s="5"/>
      <c r="H82" s="44"/>
      <c r="I82" s="47"/>
    </row>
    <row r="83" spans="1:9" s="11" customFormat="1" ht="35.25" customHeight="1">
      <c r="A83" s="83" t="s">
        <v>39</v>
      </c>
      <c r="B83" s="57" t="s">
        <v>23</v>
      </c>
      <c r="C83" s="75" t="s">
        <v>173</v>
      </c>
      <c r="D83" s="95"/>
      <c r="E83" s="63"/>
      <c r="F83" s="42"/>
      <c r="G83" s="42"/>
      <c r="H83" s="27" t="s">
        <v>174</v>
      </c>
      <c r="I83" s="51"/>
    </row>
    <row r="84" spans="1:9" s="11" customFormat="1" ht="35.25" customHeight="1">
      <c r="A84" s="84"/>
      <c r="B84" s="59"/>
      <c r="C84" s="96"/>
      <c r="D84" s="97"/>
      <c r="E84" s="65"/>
      <c r="F84" s="44"/>
      <c r="G84" s="44"/>
      <c r="H84" s="37" t="s">
        <v>244</v>
      </c>
      <c r="I84" s="53"/>
    </row>
    <row r="85" spans="1:9" s="11" customFormat="1" ht="33.75" customHeight="1">
      <c r="A85" s="83" t="s">
        <v>40</v>
      </c>
      <c r="B85" s="57"/>
      <c r="C85" s="85" t="s">
        <v>175</v>
      </c>
      <c r="D85" s="86"/>
      <c r="E85" s="63"/>
      <c r="F85" s="42"/>
      <c r="G85" s="42"/>
      <c r="H85" s="25" t="s">
        <v>176</v>
      </c>
      <c r="I85" s="51"/>
    </row>
    <row r="86" spans="1:9" s="11" customFormat="1" ht="33.75" customHeight="1">
      <c r="A86" s="84"/>
      <c r="B86" s="59"/>
      <c r="C86" s="87"/>
      <c r="D86" s="88"/>
      <c r="E86" s="65"/>
      <c r="F86" s="44"/>
      <c r="G86" s="44"/>
      <c r="H86" s="26" t="s">
        <v>80</v>
      </c>
      <c r="I86" s="53"/>
    </row>
    <row r="87" spans="1:9" ht="35.25" customHeight="1">
      <c r="A87" s="63" t="s">
        <v>41</v>
      </c>
      <c r="B87" s="89"/>
      <c r="C87" s="60" t="s">
        <v>251</v>
      </c>
      <c r="D87" s="15" t="s">
        <v>49</v>
      </c>
      <c r="E87" s="63" t="s">
        <v>228</v>
      </c>
      <c r="F87" s="5" t="s">
        <v>178</v>
      </c>
      <c r="G87" s="5" t="s">
        <v>269</v>
      </c>
      <c r="H87" s="42" t="s">
        <v>267</v>
      </c>
      <c r="I87" s="42" t="s">
        <v>270</v>
      </c>
    </row>
    <row r="88" spans="1:9" ht="66" customHeight="1">
      <c r="A88" s="64"/>
      <c r="B88" s="90"/>
      <c r="C88" s="61"/>
      <c r="D88" s="15" t="s">
        <v>50</v>
      </c>
      <c r="E88" s="64"/>
      <c r="F88" s="5" t="s">
        <v>148</v>
      </c>
      <c r="G88" s="5" t="s">
        <v>268</v>
      </c>
      <c r="H88" s="43"/>
      <c r="I88" s="43"/>
    </row>
    <row r="89" spans="1:9" ht="51" customHeight="1">
      <c r="A89" s="64"/>
      <c r="B89" s="90"/>
      <c r="C89" s="61"/>
      <c r="D89" s="15" t="s">
        <v>227</v>
      </c>
      <c r="E89" s="64"/>
      <c r="F89" s="5" t="s">
        <v>84</v>
      </c>
      <c r="G89" s="5" t="s">
        <v>266</v>
      </c>
      <c r="H89" s="43"/>
      <c r="I89" s="43"/>
    </row>
    <row r="90" spans="1:9" ht="33.75" customHeight="1">
      <c r="A90" s="64"/>
      <c r="B90" s="90"/>
      <c r="C90" s="61"/>
      <c r="D90" s="15" t="s">
        <v>52</v>
      </c>
      <c r="E90" s="64"/>
      <c r="F90" s="5" t="s">
        <v>179</v>
      </c>
      <c r="G90" s="5"/>
      <c r="H90" s="43"/>
      <c r="I90" s="43"/>
    </row>
    <row r="91" spans="1:9" ht="32.25" customHeight="1">
      <c r="A91" s="65"/>
      <c r="B91" s="91"/>
      <c r="C91" s="62"/>
      <c r="D91" s="15" t="s">
        <v>53</v>
      </c>
      <c r="E91" s="65"/>
      <c r="F91" s="5" t="s">
        <v>180</v>
      </c>
      <c r="G91" s="5"/>
      <c r="H91" s="44"/>
      <c r="I91" s="44"/>
    </row>
    <row r="92" spans="1:9" ht="33.75" customHeight="1">
      <c r="A92" s="63" t="s">
        <v>42</v>
      </c>
      <c r="B92" s="89"/>
      <c r="C92" s="60" t="s">
        <v>252</v>
      </c>
      <c r="D92" s="15" t="s">
        <v>49</v>
      </c>
      <c r="E92" s="63" t="s">
        <v>228</v>
      </c>
      <c r="F92" s="5" t="s">
        <v>178</v>
      </c>
      <c r="G92" s="5" t="s">
        <v>178</v>
      </c>
      <c r="H92" s="45"/>
      <c r="I92" s="45" t="s">
        <v>271</v>
      </c>
    </row>
    <row r="93" spans="1:9" ht="63.75" customHeight="1">
      <c r="A93" s="64"/>
      <c r="B93" s="90"/>
      <c r="C93" s="61"/>
      <c r="D93" s="15" t="s">
        <v>50</v>
      </c>
      <c r="E93" s="64"/>
      <c r="F93" s="5" t="s">
        <v>148</v>
      </c>
      <c r="G93" s="5" t="s">
        <v>243</v>
      </c>
      <c r="H93" s="46"/>
      <c r="I93" s="46"/>
    </row>
    <row r="94" spans="1:9" ht="47.25" customHeight="1">
      <c r="A94" s="64"/>
      <c r="B94" s="90"/>
      <c r="C94" s="61"/>
      <c r="D94" s="15" t="s">
        <v>227</v>
      </c>
      <c r="E94" s="64"/>
      <c r="F94" s="5" t="s">
        <v>84</v>
      </c>
      <c r="G94" s="23" t="s">
        <v>242</v>
      </c>
      <c r="H94" s="46"/>
      <c r="I94" s="46"/>
    </row>
    <row r="95" spans="1:9" ht="35.25" customHeight="1">
      <c r="A95" s="64"/>
      <c r="B95" s="90"/>
      <c r="C95" s="61"/>
      <c r="D95" s="15" t="s">
        <v>52</v>
      </c>
      <c r="E95" s="64"/>
      <c r="F95" s="5" t="s">
        <v>179</v>
      </c>
      <c r="G95" s="23"/>
      <c r="H95" s="46"/>
      <c r="I95" s="46"/>
    </row>
    <row r="96" spans="1:9" ht="21.75" customHeight="1">
      <c r="A96" s="65"/>
      <c r="B96" s="91"/>
      <c r="C96" s="62"/>
      <c r="D96" s="15" t="s">
        <v>53</v>
      </c>
      <c r="E96" s="65"/>
      <c r="F96" s="5" t="s">
        <v>180</v>
      </c>
      <c r="G96" s="23"/>
      <c r="H96" s="47"/>
      <c r="I96" s="47"/>
    </row>
    <row r="97" spans="1:9" s="11" customFormat="1" ht="33.75" customHeight="1">
      <c r="A97" s="83" t="s">
        <v>43</v>
      </c>
      <c r="B97" s="57"/>
      <c r="C97" s="85" t="s">
        <v>181</v>
      </c>
      <c r="D97" s="86"/>
      <c r="E97" s="63"/>
      <c r="F97" s="42"/>
      <c r="G97" s="42"/>
      <c r="H97" s="25" t="s">
        <v>182</v>
      </c>
      <c r="I97" s="51"/>
    </row>
    <row r="98" spans="1:9" s="11" customFormat="1" ht="33.75" customHeight="1">
      <c r="A98" s="84"/>
      <c r="B98" s="59"/>
      <c r="C98" s="87"/>
      <c r="D98" s="88"/>
      <c r="E98" s="65"/>
      <c r="F98" s="43"/>
      <c r="G98" s="44"/>
      <c r="H98" s="26" t="s">
        <v>244</v>
      </c>
      <c r="I98" s="53"/>
    </row>
    <row r="99" spans="1:9" s="11" customFormat="1" ht="31.5" customHeight="1">
      <c r="A99" s="54" t="s">
        <v>44</v>
      </c>
      <c r="B99" s="57"/>
      <c r="C99" s="60" t="s">
        <v>183</v>
      </c>
      <c r="D99" s="15" t="s">
        <v>49</v>
      </c>
      <c r="E99" s="48" t="s">
        <v>230</v>
      </c>
      <c r="F99" s="30" t="s">
        <v>184</v>
      </c>
      <c r="G99" s="30" t="s">
        <v>184</v>
      </c>
      <c r="H99" s="29" t="s">
        <v>215</v>
      </c>
      <c r="I99" s="51"/>
    </row>
    <row r="100" spans="1:9" s="11" customFormat="1" ht="60" customHeight="1">
      <c r="A100" s="55"/>
      <c r="B100" s="58"/>
      <c r="C100" s="61"/>
      <c r="D100" s="15" t="s">
        <v>50</v>
      </c>
      <c r="E100" s="49"/>
      <c r="F100" s="30" t="s">
        <v>185</v>
      </c>
      <c r="G100" s="38" t="s">
        <v>185</v>
      </c>
      <c r="H100" s="29"/>
      <c r="I100" s="52"/>
    </row>
    <row r="101" spans="1:9" s="11" customFormat="1" ht="45" customHeight="1">
      <c r="A101" s="55"/>
      <c r="B101" s="58"/>
      <c r="C101" s="61"/>
      <c r="D101" s="15" t="s">
        <v>229</v>
      </c>
      <c r="E101" s="49"/>
      <c r="F101" s="30" t="s">
        <v>186</v>
      </c>
      <c r="G101" s="5"/>
      <c r="H101" s="29"/>
      <c r="I101" s="52"/>
    </row>
    <row r="102" spans="1:9" s="11" customFormat="1" ht="29.25" customHeight="1">
      <c r="A102" s="55"/>
      <c r="B102" s="58"/>
      <c r="C102" s="61"/>
      <c r="D102" s="15" t="s">
        <v>52</v>
      </c>
      <c r="E102" s="49"/>
      <c r="F102" s="30" t="s">
        <v>187</v>
      </c>
      <c r="G102" s="5"/>
      <c r="H102" s="29"/>
      <c r="I102" s="52"/>
    </row>
    <row r="103" spans="1:9" s="11" customFormat="1" ht="15.75" customHeight="1">
      <c r="A103" s="56"/>
      <c r="B103" s="59"/>
      <c r="C103" s="62"/>
      <c r="D103" s="15" t="s">
        <v>53</v>
      </c>
      <c r="E103" s="50"/>
      <c r="F103" s="34" t="s">
        <v>180</v>
      </c>
      <c r="G103" s="5"/>
      <c r="H103" s="29"/>
      <c r="I103" s="53"/>
    </row>
    <row r="104" spans="1:9" s="11" customFormat="1" ht="30" customHeight="1">
      <c r="A104" s="54" t="s">
        <v>45</v>
      </c>
      <c r="B104" s="57"/>
      <c r="C104" s="60" t="s">
        <v>188</v>
      </c>
      <c r="D104" s="15" t="s">
        <v>49</v>
      </c>
      <c r="E104" s="63" t="s">
        <v>230</v>
      </c>
      <c r="F104" s="30" t="s">
        <v>191</v>
      </c>
      <c r="G104" s="30" t="s">
        <v>191</v>
      </c>
      <c r="H104" s="25" t="s">
        <v>215</v>
      </c>
      <c r="I104" s="51"/>
    </row>
    <row r="105" spans="1:9" s="11" customFormat="1" ht="31.5" customHeight="1">
      <c r="A105" s="55"/>
      <c r="B105" s="58"/>
      <c r="C105" s="61"/>
      <c r="D105" s="15" t="s">
        <v>50</v>
      </c>
      <c r="E105" s="64"/>
      <c r="F105" s="30" t="s">
        <v>192</v>
      </c>
      <c r="G105" s="38" t="s">
        <v>192</v>
      </c>
      <c r="H105" s="29"/>
      <c r="I105" s="52"/>
    </row>
    <row r="106" spans="1:9" s="11" customFormat="1" ht="31.5" customHeight="1">
      <c r="A106" s="55"/>
      <c r="B106" s="58"/>
      <c r="C106" s="61"/>
      <c r="D106" s="15" t="s">
        <v>51</v>
      </c>
      <c r="E106" s="64"/>
      <c r="F106" s="30" t="s">
        <v>193</v>
      </c>
      <c r="G106" s="33"/>
      <c r="H106" s="29"/>
      <c r="I106" s="52"/>
    </row>
    <row r="107" spans="1:9" s="11" customFormat="1" ht="29.25" customHeight="1">
      <c r="A107" s="55"/>
      <c r="B107" s="58"/>
      <c r="C107" s="61"/>
      <c r="D107" s="15" t="s">
        <v>52</v>
      </c>
      <c r="E107" s="64"/>
      <c r="F107" s="30" t="s">
        <v>194</v>
      </c>
      <c r="G107" s="33"/>
      <c r="H107" s="29"/>
      <c r="I107" s="52"/>
    </row>
    <row r="108" spans="1:9" s="11" customFormat="1" ht="15" customHeight="1">
      <c r="A108" s="56"/>
      <c r="B108" s="59"/>
      <c r="C108" s="62"/>
      <c r="D108" s="15" t="s">
        <v>53</v>
      </c>
      <c r="E108" s="65"/>
      <c r="F108" s="38" t="s">
        <v>195</v>
      </c>
      <c r="G108" s="5"/>
      <c r="H108" s="36"/>
      <c r="I108" s="53"/>
    </row>
    <row r="109" spans="1:9" s="11" customFormat="1" ht="31.5" customHeight="1">
      <c r="A109" s="54" t="s">
        <v>46</v>
      </c>
      <c r="B109" s="57"/>
      <c r="C109" s="60" t="s">
        <v>189</v>
      </c>
      <c r="D109" s="15" t="s">
        <v>49</v>
      </c>
      <c r="E109" s="48" t="s">
        <v>230</v>
      </c>
      <c r="F109" s="30" t="s">
        <v>191</v>
      </c>
      <c r="G109" s="30" t="s">
        <v>191</v>
      </c>
      <c r="H109" s="25" t="s">
        <v>215</v>
      </c>
      <c r="I109" s="51"/>
    </row>
    <row r="110" spans="1:9" s="11" customFormat="1" ht="60.75" customHeight="1">
      <c r="A110" s="55"/>
      <c r="B110" s="58"/>
      <c r="C110" s="61"/>
      <c r="D110" s="15" t="s">
        <v>50</v>
      </c>
      <c r="E110" s="49"/>
      <c r="F110" s="30" t="s">
        <v>192</v>
      </c>
      <c r="G110" s="38" t="s">
        <v>192</v>
      </c>
      <c r="H110" s="29"/>
      <c r="I110" s="52"/>
    </row>
    <row r="111" spans="1:9" s="11" customFormat="1" ht="31.5" customHeight="1">
      <c r="A111" s="55"/>
      <c r="B111" s="58"/>
      <c r="C111" s="61"/>
      <c r="D111" s="15" t="s">
        <v>51</v>
      </c>
      <c r="E111" s="49"/>
      <c r="F111" s="30" t="s">
        <v>193</v>
      </c>
      <c r="G111" s="33"/>
      <c r="H111" s="29"/>
      <c r="I111" s="52"/>
    </row>
    <row r="112" spans="1:9" s="11" customFormat="1" ht="31.5" customHeight="1">
      <c r="A112" s="55"/>
      <c r="B112" s="58"/>
      <c r="C112" s="61"/>
      <c r="D112" s="15" t="s">
        <v>52</v>
      </c>
      <c r="E112" s="49"/>
      <c r="F112" s="30" t="s">
        <v>196</v>
      </c>
      <c r="G112" s="33"/>
      <c r="H112" s="29"/>
      <c r="I112" s="52"/>
    </row>
    <row r="113" spans="1:9" s="11" customFormat="1" ht="15.75" customHeight="1">
      <c r="A113" s="56"/>
      <c r="B113" s="59"/>
      <c r="C113" s="62"/>
      <c r="D113" s="15" t="s">
        <v>53</v>
      </c>
      <c r="E113" s="50"/>
      <c r="F113" s="30" t="s">
        <v>180</v>
      </c>
      <c r="G113" s="33"/>
      <c r="H113" s="29"/>
      <c r="I113" s="53"/>
    </row>
    <row r="114" spans="1:9" s="11" customFormat="1" ht="31.5" customHeight="1">
      <c r="A114" s="54" t="s">
        <v>47</v>
      </c>
      <c r="B114" s="57"/>
      <c r="C114" s="60" t="s">
        <v>190</v>
      </c>
      <c r="D114" s="15" t="s">
        <v>49</v>
      </c>
      <c r="E114" s="48" t="s">
        <v>230</v>
      </c>
      <c r="F114" s="30" t="s">
        <v>191</v>
      </c>
      <c r="G114" s="30" t="s">
        <v>236</v>
      </c>
      <c r="H114" s="63" t="s">
        <v>233</v>
      </c>
      <c r="I114" s="51"/>
    </row>
    <row r="115" spans="1:9" s="11" customFormat="1" ht="60" customHeight="1">
      <c r="A115" s="55"/>
      <c r="B115" s="58"/>
      <c r="C115" s="61"/>
      <c r="D115" s="15" t="s">
        <v>50</v>
      </c>
      <c r="E115" s="49"/>
      <c r="F115" s="30" t="s">
        <v>192</v>
      </c>
      <c r="G115" s="30" t="s">
        <v>235</v>
      </c>
      <c r="H115" s="64"/>
      <c r="I115" s="52"/>
    </row>
    <row r="116" spans="1:9" s="11" customFormat="1" ht="31.5" customHeight="1">
      <c r="A116" s="55"/>
      <c r="B116" s="58"/>
      <c r="C116" s="61"/>
      <c r="D116" s="15" t="s">
        <v>51</v>
      </c>
      <c r="E116" s="49"/>
      <c r="F116" s="30" t="s">
        <v>193</v>
      </c>
      <c r="G116" s="30" t="s">
        <v>234</v>
      </c>
      <c r="H116" s="40"/>
      <c r="I116" s="52"/>
    </row>
    <row r="117" spans="1:9" s="11" customFormat="1" ht="31.5" customHeight="1">
      <c r="A117" s="55"/>
      <c r="B117" s="58"/>
      <c r="C117" s="61"/>
      <c r="D117" s="15" t="s">
        <v>52</v>
      </c>
      <c r="E117" s="49"/>
      <c r="F117" s="30" t="s">
        <v>194</v>
      </c>
      <c r="G117" s="30" t="s">
        <v>246</v>
      </c>
      <c r="H117" s="40"/>
      <c r="I117" s="52"/>
    </row>
    <row r="118" spans="1:9" s="11" customFormat="1" ht="15" customHeight="1">
      <c r="A118" s="56"/>
      <c r="B118" s="59"/>
      <c r="C118" s="62"/>
      <c r="D118" s="15" t="s">
        <v>53</v>
      </c>
      <c r="E118" s="50"/>
      <c r="F118" s="30" t="s">
        <v>195</v>
      </c>
      <c r="G118" s="30" t="s">
        <v>245</v>
      </c>
      <c r="H118" s="41"/>
      <c r="I118" s="53"/>
    </row>
    <row r="119" spans="1:9" ht="30.75" customHeight="1">
      <c r="A119" s="54" t="s">
        <v>48</v>
      </c>
      <c r="B119" s="80" t="s">
        <v>24</v>
      </c>
      <c r="C119" s="71" t="s">
        <v>197</v>
      </c>
      <c r="D119" s="15" t="s">
        <v>49</v>
      </c>
      <c r="E119" s="63" t="s">
        <v>198</v>
      </c>
      <c r="F119" s="5" t="s">
        <v>65</v>
      </c>
      <c r="G119" s="5"/>
      <c r="H119" s="35" t="s">
        <v>199</v>
      </c>
      <c r="I119" s="45"/>
    </row>
    <row r="120" spans="1:9" ht="60.75" customHeight="1">
      <c r="A120" s="55"/>
      <c r="B120" s="81"/>
      <c r="C120" s="72"/>
      <c r="D120" s="15" t="s">
        <v>50</v>
      </c>
      <c r="E120" s="64"/>
      <c r="F120" s="5" t="s">
        <v>66</v>
      </c>
      <c r="G120" s="5"/>
      <c r="H120" s="32" t="s">
        <v>80</v>
      </c>
      <c r="I120" s="46"/>
    </row>
    <row r="121" spans="1:9" ht="45.75" customHeight="1">
      <c r="A121" s="55"/>
      <c r="B121" s="81"/>
      <c r="C121" s="72"/>
      <c r="D121" s="15" t="s">
        <v>229</v>
      </c>
      <c r="E121" s="64"/>
      <c r="F121" s="5" t="s">
        <v>75</v>
      </c>
      <c r="G121" s="5"/>
      <c r="H121" s="43"/>
      <c r="I121" s="46"/>
    </row>
    <row r="122" spans="1:9" ht="29.25" customHeight="1">
      <c r="A122" s="55"/>
      <c r="B122" s="81"/>
      <c r="C122" s="72"/>
      <c r="D122" s="15" t="s">
        <v>52</v>
      </c>
      <c r="E122" s="64"/>
      <c r="F122" s="5" t="s">
        <v>76</v>
      </c>
      <c r="G122" s="5"/>
      <c r="H122" s="43"/>
      <c r="I122" s="46"/>
    </row>
    <row r="123" spans="1:9" ht="16.5" customHeight="1">
      <c r="A123" s="56"/>
      <c r="B123" s="82"/>
      <c r="C123" s="73"/>
      <c r="D123" s="15" t="s">
        <v>53</v>
      </c>
      <c r="E123" s="65"/>
      <c r="F123" s="5" t="s">
        <v>67</v>
      </c>
      <c r="G123" s="5"/>
      <c r="H123" s="44"/>
      <c r="I123" s="47"/>
    </row>
  </sheetData>
  <mergeCells count="190">
    <mergeCell ref="I83:I84"/>
    <mergeCell ref="A85:A86"/>
    <mergeCell ref="B85:B86"/>
    <mergeCell ref="C85:D86"/>
    <mergeCell ref="E85:E86"/>
    <mergeCell ref="F85:F86"/>
    <mergeCell ref="G85:G86"/>
    <mergeCell ref="I85:I86"/>
    <mergeCell ref="A46:A50"/>
    <mergeCell ref="B46:B50"/>
    <mergeCell ref="C46:C50"/>
    <mergeCell ref="E46:E50"/>
    <mergeCell ref="I46:I50"/>
    <mergeCell ref="I51:I55"/>
    <mergeCell ref="A51:A55"/>
    <mergeCell ref="B51:B55"/>
    <mergeCell ref="I68:I72"/>
    <mergeCell ref="E68:E72"/>
    <mergeCell ref="A63:A67"/>
    <mergeCell ref="B63:B67"/>
    <mergeCell ref="I78:I82"/>
    <mergeCell ref="E78:E82"/>
    <mergeCell ref="C78:C79"/>
    <mergeCell ref="C80:C82"/>
    <mergeCell ref="B92:B96"/>
    <mergeCell ref="C92:C96"/>
    <mergeCell ref="E92:E96"/>
    <mergeCell ref="I25:I26"/>
    <mergeCell ref="A23:A24"/>
    <mergeCell ref="B23:B24"/>
    <mergeCell ref="C23:C24"/>
    <mergeCell ref="E23:E24"/>
    <mergeCell ref="I27:I30"/>
    <mergeCell ref="A31:A35"/>
    <mergeCell ref="B31:B35"/>
    <mergeCell ref="A27:A30"/>
    <mergeCell ref="B27:B30"/>
    <mergeCell ref="C27:C30"/>
    <mergeCell ref="E27:E30"/>
    <mergeCell ref="H27:H28"/>
    <mergeCell ref="H29:H30"/>
    <mergeCell ref="H31:H32"/>
    <mergeCell ref="H33:H35"/>
    <mergeCell ref="I56:I60"/>
    <mergeCell ref="A36:A40"/>
    <mergeCell ref="H43:H45"/>
    <mergeCell ref="H65:H67"/>
    <mergeCell ref="H68:H69"/>
    <mergeCell ref="I21:I22"/>
    <mergeCell ref="E21:E22"/>
    <mergeCell ref="A9:A13"/>
    <mergeCell ref="B9:B13"/>
    <mergeCell ref="C9:C13"/>
    <mergeCell ref="E9:E13"/>
    <mergeCell ref="I9:I13"/>
    <mergeCell ref="I19:I20"/>
    <mergeCell ref="A14:A18"/>
    <mergeCell ref="B14:B18"/>
    <mergeCell ref="C14:C18"/>
    <mergeCell ref="E14:E18"/>
    <mergeCell ref="I14:I18"/>
    <mergeCell ref="H9:H10"/>
    <mergeCell ref="H11:H13"/>
    <mergeCell ref="H14:H15"/>
    <mergeCell ref="H16:H18"/>
    <mergeCell ref="I23:I24"/>
    <mergeCell ref="A25:A26"/>
    <mergeCell ref="B25:B26"/>
    <mergeCell ref="C25:C26"/>
    <mergeCell ref="E25:E26"/>
    <mergeCell ref="C31:C35"/>
    <mergeCell ref="E31:E35"/>
    <mergeCell ref="I31:I35"/>
    <mergeCell ref="H70:H72"/>
    <mergeCell ref="I41:I45"/>
    <mergeCell ref="I36:I40"/>
    <mergeCell ref="H36:H37"/>
    <mergeCell ref="H38:H40"/>
    <mergeCell ref="H41:H42"/>
    <mergeCell ref="E51:E55"/>
    <mergeCell ref="A1:I1"/>
    <mergeCell ref="A3:I3"/>
    <mergeCell ref="A2:I2"/>
    <mergeCell ref="A4:I4"/>
    <mergeCell ref="C63:C67"/>
    <mergeCell ref="E63:E67"/>
    <mergeCell ref="I63:I67"/>
    <mergeCell ref="A61:A62"/>
    <mergeCell ref="B61:B62"/>
    <mergeCell ref="C61:D62"/>
    <mergeCell ref="E61:E62"/>
    <mergeCell ref="F61:F62"/>
    <mergeCell ref="G61:G62"/>
    <mergeCell ref="I61:I62"/>
    <mergeCell ref="H63:H64"/>
    <mergeCell ref="F7:F8"/>
    <mergeCell ref="G7:G8"/>
    <mergeCell ref="I7:I8"/>
    <mergeCell ref="A19:A20"/>
    <mergeCell ref="B19:B20"/>
    <mergeCell ref="C19:D20"/>
    <mergeCell ref="E19:E20"/>
    <mergeCell ref="F19:F20"/>
    <mergeCell ref="G19:G20"/>
    <mergeCell ref="A87:A91"/>
    <mergeCell ref="B87:B91"/>
    <mergeCell ref="C87:C91"/>
    <mergeCell ref="H80:H82"/>
    <mergeCell ref="A68:A72"/>
    <mergeCell ref="B68:B72"/>
    <mergeCell ref="C68:C72"/>
    <mergeCell ref="A83:A84"/>
    <mergeCell ref="B83:B84"/>
    <mergeCell ref="C83:D84"/>
    <mergeCell ref="E83:E84"/>
    <mergeCell ref="F83:F84"/>
    <mergeCell ref="G83:G84"/>
    <mergeCell ref="E87:E91"/>
    <mergeCell ref="C73:C77"/>
    <mergeCell ref="B73:B77"/>
    <mergeCell ref="A73:A77"/>
    <mergeCell ref="A80:A82"/>
    <mergeCell ref="B80:B82"/>
    <mergeCell ref="H87:H91"/>
    <mergeCell ref="I87:I91"/>
    <mergeCell ref="A119:A123"/>
    <mergeCell ref="B119:B123"/>
    <mergeCell ref="C119:C123"/>
    <mergeCell ref="E119:E123"/>
    <mergeCell ref="I119:I123"/>
    <mergeCell ref="H121:H123"/>
    <mergeCell ref="A97:A98"/>
    <mergeCell ref="B97:B98"/>
    <mergeCell ref="C97:D98"/>
    <mergeCell ref="E97:E98"/>
    <mergeCell ref="F97:F98"/>
    <mergeCell ref="G97:G98"/>
    <mergeCell ref="I97:I98"/>
    <mergeCell ref="A99:A103"/>
    <mergeCell ref="B99:B103"/>
    <mergeCell ref="C99:C103"/>
    <mergeCell ref="A114:A118"/>
    <mergeCell ref="B114:B118"/>
    <mergeCell ref="C114:C118"/>
    <mergeCell ref="E114:E118"/>
    <mergeCell ref="I114:I118"/>
    <mergeCell ref="H114:H115"/>
    <mergeCell ref="A92:A96"/>
    <mergeCell ref="A7:A8"/>
    <mergeCell ref="B7:B8"/>
    <mergeCell ref="C7:D8"/>
    <mergeCell ref="E7:E8"/>
    <mergeCell ref="A56:A60"/>
    <mergeCell ref="B56:B60"/>
    <mergeCell ref="C56:C60"/>
    <mergeCell ref="E56:E60"/>
    <mergeCell ref="B36:B40"/>
    <mergeCell ref="C36:C40"/>
    <mergeCell ref="E36:E40"/>
    <mergeCell ref="A41:A45"/>
    <mergeCell ref="B41:B45"/>
    <mergeCell ref="C41:C45"/>
    <mergeCell ref="E41:E45"/>
    <mergeCell ref="A21:A22"/>
    <mergeCell ref="B21:B22"/>
    <mergeCell ref="C21:C22"/>
    <mergeCell ref="H116:H118"/>
    <mergeCell ref="H46:H50"/>
    <mergeCell ref="H92:H96"/>
    <mergeCell ref="E99:E103"/>
    <mergeCell ref="I99:I103"/>
    <mergeCell ref="I92:I96"/>
    <mergeCell ref="A104:A108"/>
    <mergeCell ref="B104:B108"/>
    <mergeCell ref="C104:C108"/>
    <mergeCell ref="E104:E108"/>
    <mergeCell ref="I104:I108"/>
    <mergeCell ref="A109:A113"/>
    <mergeCell ref="B109:B113"/>
    <mergeCell ref="C109:C113"/>
    <mergeCell ref="E109:E113"/>
    <mergeCell ref="I109:I113"/>
    <mergeCell ref="A78:A79"/>
    <mergeCell ref="B78:B79"/>
    <mergeCell ref="I73:I77"/>
    <mergeCell ref="E73:E77"/>
    <mergeCell ref="H57:H60"/>
    <mergeCell ref="H52:H55"/>
    <mergeCell ref="H74:H77"/>
    <mergeCell ref="C51:C55"/>
  </mergeCells>
  <printOptions/>
  <pageMargins left="0.1968503937007874" right="0.1968503937007874" top="0.2362204724409449" bottom="0.2362204724409449" header="0.31496062992125984" footer="0.31496062992125984"/>
  <pageSetup fitToHeight="2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3"/>
  <sheetViews>
    <sheetView zoomScale="120" zoomScaleNormal="120" zoomScalePageLayoutView="55" workbookViewId="0" topLeftCell="A1">
      <selection activeCell="A1" sqref="A1:J1"/>
    </sheetView>
  </sheetViews>
  <sheetFormatPr defaultColWidth="9.140625" defaultRowHeight="15"/>
  <cols>
    <col min="1" max="1" width="15.00390625" style="1" customWidth="1"/>
    <col min="2" max="2" width="12.28125" style="1" customWidth="1"/>
    <col min="3" max="3" width="16.7109375" style="1" customWidth="1"/>
    <col min="4" max="4" width="12.421875" style="1" customWidth="1"/>
    <col min="5" max="5" width="15.28125" style="1" customWidth="1"/>
    <col min="6" max="6" width="12.7109375" style="1" customWidth="1"/>
    <col min="7" max="7" width="19.140625" style="1" customWidth="1"/>
    <col min="8" max="8" width="12.00390625" style="1" customWidth="1"/>
    <col min="9" max="9" width="13.00390625" style="3" customWidth="1"/>
    <col min="10" max="10" width="12.421875" style="3" customWidth="1"/>
    <col min="11" max="16384" width="9.140625" style="1" customWidth="1"/>
  </cols>
  <sheetData>
    <row r="1" spans="1:10" ht="24.75" customHeight="1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04.25" customHeight="1">
      <c r="A2" s="125" t="s">
        <v>69</v>
      </c>
      <c r="B2" s="126"/>
      <c r="C2" s="4" t="s">
        <v>70</v>
      </c>
      <c r="D2" s="2" t="s">
        <v>5</v>
      </c>
      <c r="E2" s="125" t="s">
        <v>71</v>
      </c>
      <c r="F2" s="126"/>
      <c r="G2" s="4" t="s">
        <v>72</v>
      </c>
      <c r="H2" s="4" t="s">
        <v>30</v>
      </c>
      <c r="I2" s="4" t="s">
        <v>73</v>
      </c>
      <c r="J2" s="2" t="s">
        <v>6</v>
      </c>
    </row>
    <row r="3" spans="1:10" ht="15.75">
      <c r="A3" s="127">
        <v>1</v>
      </c>
      <c r="B3" s="128"/>
      <c r="C3" s="2">
        <v>2</v>
      </c>
      <c r="D3" s="2">
        <v>3</v>
      </c>
      <c r="E3" s="125">
        <v>4</v>
      </c>
      <c r="F3" s="126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21" t="s">
        <v>7</v>
      </c>
      <c r="B4" s="117">
        <f>B8</f>
        <v>193416.14</v>
      </c>
      <c r="C4" s="117">
        <f>C8</f>
        <v>143956.44509999998</v>
      </c>
      <c r="D4" s="119">
        <f>D8</f>
        <v>0.7442835179111732</v>
      </c>
      <c r="E4" s="121" t="s">
        <v>7</v>
      </c>
      <c r="F4" s="117">
        <f>F8</f>
        <v>52000</v>
      </c>
      <c r="G4" s="117">
        <f>G8</f>
        <v>5302.8651</v>
      </c>
      <c r="H4" s="119">
        <f>H8</f>
        <v>0.101978175</v>
      </c>
      <c r="I4" s="19" t="str">
        <f>I8</f>
        <v xml:space="preserve"> 10 /</v>
      </c>
      <c r="J4" s="119">
        <f>J8</f>
        <v>0.508294549423077</v>
      </c>
    </row>
    <row r="5" spans="1:10" ht="18.75" customHeight="1">
      <c r="A5" s="122"/>
      <c r="B5" s="118"/>
      <c r="C5" s="118"/>
      <c r="D5" s="120"/>
      <c r="E5" s="122"/>
      <c r="F5" s="118"/>
      <c r="G5" s="118"/>
      <c r="H5" s="120"/>
      <c r="I5" s="20">
        <f>I9</f>
        <v>26431.31657</v>
      </c>
      <c r="J5" s="120"/>
    </row>
    <row r="6" spans="1:10" ht="28.5" customHeight="1">
      <c r="A6" s="21" t="s">
        <v>8</v>
      </c>
      <c r="B6" s="7" t="s">
        <v>29</v>
      </c>
      <c r="C6" s="7" t="s">
        <v>29</v>
      </c>
      <c r="D6" s="7" t="s">
        <v>29</v>
      </c>
      <c r="E6" s="21" t="s">
        <v>8</v>
      </c>
      <c r="F6" s="6" t="s">
        <v>29</v>
      </c>
      <c r="G6" s="6" t="s">
        <v>29</v>
      </c>
      <c r="H6" s="6" t="s">
        <v>29</v>
      </c>
      <c r="I6" s="6" t="s">
        <v>29</v>
      </c>
      <c r="J6" s="6" t="s">
        <v>29</v>
      </c>
    </row>
    <row r="7" spans="1:10" ht="28.5" customHeight="1">
      <c r="A7" s="21" t="s">
        <v>9</v>
      </c>
      <c r="B7" s="7" t="s">
        <v>29</v>
      </c>
      <c r="C7" s="7" t="s">
        <v>29</v>
      </c>
      <c r="D7" s="7" t="s">
        <v>29</v>
      </c>
      <c r="E7" s="21" t="s">
        <v>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29</v>
      </c>
    </row>
    <row r="8" spans="1:10" ht="16.5" customHeight="1">
      <c r="A8" s="121" t="s">
        <v>10</v>
      </c>
      <c r="B8" s="117">
        <v>193416.14</v>
      </c>
      <c r="C8" s="117">
        <f>138653.58+G8</f>
        <v>143956.44509999998</v>
      </c>
      <c r="D8" s="123">
        <f>C8/B8</f>
        <v>0.7442835179111732</v>
      </c>
      <c r="E8" s="121" t="s">
        <v>10</v>
      </c>
      <c r="F8" s="117">
        <v>52000</v>
      </c>
      <c r="G8" s="117">
        <v>5302.8651</v>
      </c>
      <c r="H8" s="119">
        <f>G8/F8</f>
        <v>0.101978175</v>
      </c>
      <c r="I8" s="18" t="s">
        <v>272</v>
      </c>
      <c r="J8" s="129">
        <f>I9/F8</f>
        <v>0.508294549423077</v>
      </c>
    </row>
    <row r="9" spans="1:10" ht="16.5" customHeight="1">
      <c r="A9" s="122"/>
      <c r="B9" s="118"/>
      <c r="C9" s="118"/>
      <c r="D9" s="124"/>
      <c r="E9" s="122"/>
      <c r="F9" s="118"/>
      <c r="G9" s="118"/>
      <c r="H9" s="120"/>
      <c r="I9" s="20">
        <v>26431.31657</v>
      </c>
      <c r="J9" s="130"/>
    </row>
    <row r="10" spans="1:10" ht="26.25" customHeight="1">
      <c r="A10" s="22" t="s">
        <v>11</v>
      </c>
      <c r="B10" s="7" t="s">
        <v>29</v>
      </c>
      <c r="C10" s="7" t="s">
        <v>29</v>
      </c>
      <c r="D10" s="7" t="s">
        <v>29</v>
      </c>
      <c r="E10" s="21" t="s">
        <v>11</v>
      </c>
      <c r="F10" s="6" t="s">
        <v>29</v>
      </c>
      <c r="G10" s="6" t="s">
        <v>29</v>
      </c>
      <c r="H10" s="6" t="s">
        <v>29</v>
      </c>
      <c r="I10" s="17" t="s">
        <v>29</v>
      </c>
      <c r="J10" s="6" t="s">
        <v>29</v>
      </c>
    </row>
    <row r="23" spans="3:10" ht="15">
      <c r="C23" s="9"/>
      <c r="I23" s="1"/>
      <c r="J23" s="1"/>
    </row>
  </sheetData>
  <mergeCells count="23">
    <mergeCell ref="A1:J1"/>
    <mergeCell ref="D8:D9"/>
    <mergeCell ref="E8:E9"/>
    <mergeCell ref="A2:B2"/>
    <mergeCell ref="A3:B3"/>
    <mergeCell ref="E2:F2"/>
    <mergeCell ref="E3:F3"/>
    <mergeCell ref="F8:F9"/>
    <mergeCell ref="G8:G9"/>
    <mergeCell ref="H8:H9"/>
    <mergeCell ref="J8:J9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A8:A9"/>
    <mergeCell ref="B8:B9"/>
    <mergeCell ref="C8:C9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120" zoomScaleNormal="120" workbookViewId="0" topLeftCell="A1">
      <selection activeCell="A1" sqref="A1:B1"/>
    </sheetView>
  </sheetViews>
  <sheetFormatPr defaultColWidth="9.140625" defaultRowHeight="15"/>
  <cols>
    <col min="1" max="1" width="35.421875" style="12" customWidth="1"/>
    <col min="2" max="2" width="114.7109375" style="12" customWidth="1"/>
    <col min="3" max="16384" width="9.140625" style="12" customWidth="1"/>
  </cols>
  <sheetData>
    <row r="1" spans="1:2" ht="17.25" customHeight="1">
      <c r="A1" s="131" t="s">
        <v>231</v>
      </c>
      <c r="B1" s="131"/>
    </row>
    <row r="2" spans="1:2" ht="30" customHeight="1">
      <c r="A2" s="14" t="s">
        <v>58</v>
      </c>
      <c r="B2" s="14" t="s">
        <v>59</v>
      </c>
    </row>
    <row r="3" spans="1:2" ht="24.75" customHeight="1">
      <c r="A3" s="13"/>
      <c r="B3" s="13" t="s">
        <v>273</v>
      </c>
    </row>
  </sheetData>
  <mergeCells count="1">
    <mergeCell ref="A1:B1"/>
  </mergeCells>
  <printOptions/>
  <pageMargins left="0.31496062992125984" right="0.31496062992125984" top="0.1968503937007874" bottom="0.1968503937007874" header="0.31496062992125984" footer="0.31496062992125984"/>
  <pageSetup fitToHeight="15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Юлия</cp:lastModifiedBy>
  <cp:lastPrinted>2016-04-08T02:21:36Z</cp:lastPrinted>
  <dcterms:created xsi:type="dcterms:W3CDTF">2014-02-24T03:51:52Z</dcterms:created>
  <dcterms:modified xsi:type="dcterms:W3CDTF">2016-04-21T01:12:24Z</dcterms:modified>
  <cp:category/>
  <cp:version/>
  <cp:contentType/>
  <cp:contentStatus/>
</cp:coreProperties>
</file>