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2014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<sst xmlns="http://schemas.openxmlformats.org/spreadsheetml/2006/main" count="98" uniqueCount="98">
  <si>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</si>
  <si>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</si>
  <si>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</si>
  <si>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</si>
  <si>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1 05 00000 00 0000 000</t>
  </si>
  <si>
    <t>1 05 02000 02 0000 110</t>
  </si>
  <si>
    <t>1 05 03000 01 0000 110</t>
  </si>
  <si>
    <t>1 06 00000 00 0000 000</t>
  </si>
  <si>
    <t>1 06 01020 04 0000 110</t>
  </si>
  <si>
    <t>1 06 06000 00 0000 110</t>
  </si>
  <si>
    <t>1 08 00000 00 0000 000</t>
  </si>
  <si>
    <t>1 08 03010 01 0000 110</t>
  </si>
  <si>
    <t>1 08 07150 01 0000 110</t>
  </si>
  <si>
    <t>1 11 00000 00 0000 000</t>
  </si>
  <si>
    <t>1 11 05000 00 0000 120</t>
  </si>
  <si>
    <t>1 11 05012 04 0000 120</t>
  </si>
  <si>
    <t>1 11 05024 04 0000 120</t>
  </si>
  <si>
    <t>1 11 05034 04 0000 120</t>
  </si>
  <si>
    <t>1 11 09044 04 0000 120</t>
  </si>
  <si>
    <t>1 12 00000 00 0000 000</t>
  </si>
  <si>
    <t>1 12 01000 01 0000 120</t>
  </si>
  <si>
    <t>1 13 00000 00 0000 000</t>
  </si>
  <si>
    <t>1 13 01994 04 0000 130</t>
  </si>
  <si>
    <t>1 13 02994 04 0000 130</t>
  </si>
  <si>
    <t>1 14 00000 00 0000 000</t>
  </si>
  <si>
    <t>1 14 02040 04 0000 410</t>
  </si>
  <si>
    <t>1 14 06012 04 0000 430</t>
  </si>
  <si>
    <t>1 14 06024 04 0000 430</t>
  </si>
  <si>
    <t>1 16 00000 00 0000 000</t>
  </si>
  <si>
    <t>1 17 00000 00 0000 000</t>
  </si>
  <si>
    <t>1 17 05040 04 0000 180</t>
  </si>
  <si>
    <t>2 00 00000 00 0000 000</t>
  </si>
  <si>
    <t>2 02 00000 00 0000 000</t>
  </si>
  <si>
    <t>2 02 01001 04 0000 151</t>
  </si>
  <si>
    <t>2 02 03000 00 0000 151</t>
  </si>
  <si>
    <t>2 02 03003 04 0000 151</t>
  </si>
  <si>
    <t xml:space="preserve">2 02 03021 04 0000 151 </t>
  </si>
  <si>
    <t>2 02 03024 04 0000 151</t>
  </si>
  <si>
    <t>2 02 03029 04 0000 151</t>
  </si>
  <si>
    <t>Наименование</t>
  </si>
  <si>
    <t xml:space="preserve">НАЛОГОВЫЕ И НЕНАЛОГОВЫЕ ДОХОДЫ                                    </t>
  </si>
  <si>
    <t xml:space="preserve">НАЛОГИ НА ПРИБЫЛЬ, ДОХОДЫ                    </t>
  </si>
  <si>
    <t xml:space="preserve">Налог на доходы физических лиц               </t>
  </si>
  <si>
    <t xml:space="preserve">НАЛОГИ НА СОВОКУПНЫЙ ДОХОД                   </t>
  </si>
  <si>
    <t xml:space="preserve">Единый налог на вмененный доход для отдельных видов деятельности                           </t>
  </si>
  <si>
    <t xml:space="preserve">Единый сельскохозяйственный налог            </t>
  </si>
  <si>
    <t xml:space="preserve">НАЛОГИ НА ИМУЩЕСТВО                          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</si>
  <si>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    </t>
  </si>
  <si>
    <t xml:space="preserve">Земельный налог </t>
  </si>
  <si>
    <t xml:space="preserve">ГОСУДАРСТВЕННАЯ ПОШЛИНА               </t>
  </si>
  <si>
    <t xml:space="preserve">Государственная пошлина за выдачу разрешения на установку рекламной конструкции          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</si>
  <si>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</si>
  <si>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</si>
  <si>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учреждении)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</si>
  <si>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</si>
  <si>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</si>
  <si>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ПЛАТЕЖИ ПРИ ПОЛЬЗОВАНИИ ПРИРОДНЫМИ РЕСУРСАМИ</t>
  </si>
  <si>
    <t>Плата за негативное воздействие на окружающую среду</t>
  </si>
  <si>
    <t xml:space="preserve">ДОХОДЫ ОТ ОКАЗАНИЯ ПЛАТНЫХ УСЛУГ (РАБОТ) И КОМПЕНСАЦИИ ЗАТРАТ ГОСУДАРСТВА               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</si>
  <si>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</si>
  <si>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</si>
  <si>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 xml:space="preserve">ДОХОДЫ ОТ ПРОДАЖИ МАТЕРИАЛЬНЫХ И НЕМАТЕРИАЛЬНЫХ АКТИВОВ                      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</si>
  <si>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</si>
  <si>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</si>
  <si>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</si>
  <si>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</si>
  <si>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</si>
  <si>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</si>
  <si>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</si>
  <si>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     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</si>
  <si>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</si>
  <si>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</si>
  <si>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</si>
  <si>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ежемесячное денежное вознаграждение за классное руководство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</si>
  <si>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</si>
  <si>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</si>
  <si>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ВСЕГО ДОХОДОВ</t>
  </si>
  <si>
    <t>Сумма</t>
  </si>
  <si>
    <t xml:space="preserve">                                                Уссурийского городского округа</t>
  </si>
  <si>
    <t>Объемы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</si>
  <si>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</si>
  <si>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 на заключение договоров аренды указанных земельных участков</t>
  </si>
  <si>
    <t xml:space="preserve">                                                к решению "О бюджете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</si>
  <si>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</si>
  <si>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</si>
  <si>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1 05 01040 02 0000 110</t>
  </si>
  <si>
    <t>Налог, взимаемый в виде стоимости патента в связи с применением  упрощенной системы налогообложения</t>
  </si>
  <si>
    <t xml:space="preserve">                                                Приложение 8</t>
  </si>
  <si>
    <t xml:space="preserve">                                                на 2014 год и плановый период</t>
  </si>
  <si>
    <t xml:space="preserve">                                                2015 и 2016 годов"</t>
  </si>
  <si>
    <t xml:space="preserve">                      доходов бюджета Уссурийского городского округа в 2014 году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</si>
  <si>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</si>
  <si>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 (округов </t>
  </si>
  <si>
    <t>1 13 02064 04 0000 130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</si>
  <si>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</si>
  <si>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1 03 02000 01 0000 110</t>
  </si>
  <si>
    <t>Акцизы по подакцизным товарам  (продукции), производимым на территории Российской Федерации</t>
  </si>
  <si>
    <t>(тыс.рублей)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</si>
</sst>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justify"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justify" vertical="top" wrapText="1"/>
    </xf>
    <xf numFmtId="4" fontId="37" fillId="0" borderId="10" xfId="0" applyNumberFormat="1" applyFont="1" applyBorder="1" applyAlignment="1">
      <alignment horizontal="right" vertical="top" wrapText="1"/>
    </xf>
    <xf numFmtId="0" fontId="37" fillId="0" borderId="10" xfId="0" applyFont="1" applyBorder="1" applyAlignment="1">
      <alignment horizontal="center"/>
    </xf>
    <xf numFmtId="4" fontId="38" fillId="0" borderId="1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/>
    </xf>
    <xf numFmtId="0" fontId="37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justify" vertical="top" wrapText="1"/>
    </xf>
    <xf numFmtId="4" fontId="37" fillId="33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4" fontId="37" fillId="0" borderId="10" xfId="0" applyNumberFormat="1" applyFont="1" applyFill="1" applyBorder="1" applyAlignment="1">
      <alignment horizontal="right" vertical="top" wrapText="1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26.57421875" style="1" customWidth="1"/>
    <col min="2" max="2" width="56.8515625" style="1" customWidth="1"/>
    <col min="3" max="3" width="16.57421875" style="1" customWidth="1"/>
    <col min="4" max="4" width="14.57421875" style="1" customWidth="1"/>
    <col min="5" max="5" width="14.7109375" style="1" bestFit="1" customWidth="1"/>
    <col min="6" max="16384" width="9.140625" style="1" customWidth="1"/>
  </cols>
  <sheetData>
    <row r="1" spans="2:3" ht="16.5">
      <c r="B1" s="23" t="s">
        <v>87</v>
      </c>
      <c r="C1" s="23"/>
    </row>
    <row r="2" spans="2:3" ht="16.5">
      <c r="B2" s="24" t="s">
        <v>82</v>
      </c>
      <c r="C2" s="24"/>
    </row>
    <row r="3" ht="16.5">
      <c r="B3" s="19" t="s">
        <v>78</v>
      </c>
    </row>
    <row r="4" ht="16.5">
      <c r="B4" s="1" t="s">
        <v>88</v>
      </c>
    </row>
    <row r="5" ht="16.5">
      <c r="B5" s="1" t="s">
        <v>89</v>
      </c>
    </row>
    <row r="7" spans="1:3" ht="16.5">
      <c r="A7" s="25" t="s">
        <v>79</v>
      </c>
      <c r="B7" s="25"/>
      <c r="C7" s="25"/>
    </row>
    <row r="8" spans="1:3" ht="16.5">
      <c r="A8" s="25" t="s">
        <v>90</v>
      </c>
      <c r="B8" s="25"/>
      <c r="C8" s="25"/>
    </row>
    <row r="10" ht="16.5">
      <c r="C10" s="10" t="s">
        <v>97</v>
      </c>
    </row>
    <row r="11" spans="1:3" s="22" customFormat="1" ht="49.5">
      <c r="A11" s="20" t="s">
        <v>0</v>
      </c>
      <c r="B11" s="21" t="s">
        <v>39</v>
      </c>
      <c r="C11" s="21" t="s">
        <v>77</v>
      </c>
    </row>
    <row r="12" spans="1:3" ht="16.5">
      <c r="A12" s="8">
        <v>1</v>
      </c>
      <c r="B12" s="8">
        <v>2</v>
      </c>
      <c r="C12" s="8">
        <v>3</v>
      </c>
    </row>
    <row r="13" spans="1:3" ht="16.5">
      <c r="A13" s="3" t="s">
        <v>1</v>
      </c>
      <c r="B13" s="4" t="s">
        <v>40</v>
      </c>
      <c r="C13" s="9">
        <f>C14+C17+C21+C24+C27+C35+C37+C41+C45+C46+C16</f>
        <v>2084929</v>
      </c>
    </row>
    <row r="14" spans="1:3" ht="16.5">
      <c r="A14" s="5" t="s">
        <v>2</v>
      </c>
      <c r="B14" s="6" t="s">
        <v>41</v>
      </c>
      <c r="C14" s="7">
        <f>C15</f>
        <v>1098000</v>
      </c>
    </row>
    <row r="15" spans="1:3" ht="16.5">
      <c r="A15" s="5" t="s">
        <v>3</v>
      </c>
      <c r="B15" s="6" t="s">
        <v>42</v>
      </c>
      <c r="C15" s="7">
        <v>1098000</v>
      </c>
    </row>
    <row r="16" spans="1:3" s="18" customFormat="1" ht="49.5">
      <c r="A16" s="15" t="s">
        <v>95</v>
      </c>
      <c r="B16" s="16" t="s">
        <v>96</v>
      </c>
      <c r="C16" s="17">
        <v>30000</v>
      </c>
    </row>
    <row r="17" spans="1:3" ht="16.5">
      <c r="A17" s="5" t="s">
        <v>4</v>
      </c>
      <c r="B17" s="6" t="s">
        <v>43</v>
      </c>
      <c r="C17" s="7">
        <f>C18+C19+C20</f>
        <v>243800</v>
      </c>
    </row>
    <row r="18" spans="1:3" ht="49.5">
      <c r="A18" s="12" t="s">
        <v>85</v>
      </c>
      <c r="B18" s="13" t="s">
        <v>86</v>
      </c>
      <c r="C18" s="14">
        <v>5000</v>
      </c>
    </row>
    <row r="19" spans="1:3" ht="33">
      <c r="A19" s="5" t="s">
        <v>5</v>
      </c>
      <c r="B19" s="6" t="s">
        <v>44</v>
      </c>
      <c r="C19" s="7">
        <v>236000</v>
      </c>
    </row>
    <row r="20" spans="1:3" ht="16.5">
      <c r="A20" s="5" t="s">
        <v>6</v>
      </c>
      <c r="B20" s="6" t="s">
        <v>45</v>
      </c>
      <c r="C20" s="7">
        <v>2800</v>
      </c>
    </row>
    <row r="21" spans="1:3" ht="16.5">
      <c r="A21" s="5" t="s">
        <v>7</v>
      </c>
      <c r="B21" s="6" t="s">
        <v>46</v>
      </c>
      <c r="C21" s="7">
        <f>C22+C23</f>
        <v>298326</v>
      </c>
    </row>
    <row r="22" spans="1:3" ht="49.5">
      <c r="A22" s="5" t="s">
        <v>8</v>
      </c>
      <c r="B22" s="6" t="s">
        <v>47</v>
      </c>
      <c r="C22" s="7">
        <v>53326</v>
      </c>
    </row>
    <row r="23" spans="1:3" ht="16.5">
      <c r="A23" s="5" t="s">
        <v>9</v>
      </c>
      <c r="B23" s="6" t="s">
        <v>48</v>
      </c>
      <c r="C23" s="7">
        <v>245000</v>
      </c>
    </row>
    <row r="24" spans="1:3" ht="16.5">
      <c r="A24" s="5" t="s">
        <v>10</v>
      </c>
      <c r="B24" s="6" t="s">
        <v>49</v>
      </c>
      <c r="C24" s="7">
        <f>C25+C26</f>
        <v>17700</v>
      </c>
    </row>
    <row r="25" spans="1:3" ht="66">
      <c r="A25" s="5" t="s">
        <v>11</v>
      </c>
      <c r="B25" s="2" t="s">
        <v>80</v>
      </c>
      <c r="C25" s="7">
        <v>16500</v>
      </c>
    </row>
    <row r="26" spans="1:3" ht="33">
      <c r="A26" s="5" t="s">
        <v>12</v>
      </c>
      <c r="B26" s="6" t="s">
        <v>50</v>
      </c>
      <c r="C26" s="7">
        <v>1200</v>
      </c>
    </row>
    <row r="27" spans="1:3" ht="49.5">
      <c r="A27" s="5" t="s">
        <v>13</v>
      </c>
      <c r="B27" s="6" t="s">
        <v>51</v>
      </c>
      <c r="C27" s="7">
        <f>C28+C33+C34</f>
        <v>176222</v>
      </c>
    </row>
    <row r="28" spans="1:3" ht="115.5">
      <c r="A28" s="5" t="s">
        <v>14</v>
      </c>
      <c r="B28" s="6" t="s">
        <v>52</v>
      </c>
      <c r="C28" s="7">
        <f>C29+C30+C31+C32</f>
        <v>161820</v>
      </c>
    </row>
    <row r="29" spans="1:3" ht="99">
      <c r="A29" s="5" t="s">
        <v>15</v>
      </c>
      <c r="B29" s="6" t="s">
        <v>81</v>
      </c>
      <c r="C29" s="7">
        <v>133180</v>
      </c>
    </row>
    <row r="30" spans="1:3" ht="99">
      <c r="A30" s="5" t="s">
        <v>16</v>
      </c>
      <c r="B30" s="6" t="s">
        <v>53</v>
      </c>
      <c r="C30" s="7">
        <v>1000</v>
      </c>
    </row>
    <row r="31" spans="1:3" ht="82.5">
      <c r="A31" s="5" t="s">
        <v>17</v>
      </c>
      <c r="B31" s="6" t="s">
        <v>54</v>
      </c>
      <c r="C31" s="7">
        <v>1340</v>
      </c>
    </row>
    <row r="32" spans="1:3" ht="49.5">
      <c r="A32" s="5" t="s">
        <v>91</v>
      </c>
      <c r="B32" s="6" t="s">
        <v>92</v>
      </c>
      <c r="C32" s="7">
        <v>26300</v>
      </c>
    </row>
    <row r="33" spans="1:3" ht="66">
      <c r="A33" s="5" t="s">
        <v>83</v>
      </c>
      <c r="B33" s="6" t="s">
        <v>84</v>
      </c>
      <c r="C33" s="7">
        <v>5000</v>
      </c>
    </row>
    <row r="34" spans="1:3" ht="99">
      <c r="A34" s="5" t="s">
        <v>18</v>
      </c>
      <c r="B34" s="6" t="s">
        <v>55</v>
      </c>
      <c r="C34" s="7">
        <v>9402</v>
      </c>
    </row>
    <row r="35" spans="1:3" ht="33">
      <c r="A35" s="5" t="s">
        <v>19</v>
      </c>
      <c r="B35" s="6" t="s">
        <v>56</v>
      </c>
      <c r="C35" s="7">
        <f>C36</f>
        <v>17690</v>
      </c>
    </row>
    <row r="36" spans="1:3" ht="33">
      <c r="A36" s="5" t="s">
        <v>20</v>
      </c>
      <c r="B36" s="6" t="s">
        <v>57</v>
      </c>
      <c r="C36" s="7">
        <v>17690</v>
      </c>
    </row>
    <row r="37" spans="1:3" ht="49.5">
      <c r="A37" s="5" t="s">
        <v>21</v>
      </c>
      <c r="B37" s="6" t="s">
        <v>58</v>
      </c>
      <c r="C37" s="7">
        <f>C38+C40+C39</f>
        <v>5567</v>
      </c>
    </row>
    <row r="38" spans="1:3" ht="33">
      <c r="A38" s="5" t="s">
        <v>22</v>
      </c>
      <c r="B38" s="6" t="s">
        <v>59</v>
      </c>
      <c r="C38" s="7">
        <v>340</v>
      </c>
    </row>
    <row r="39" spans="1:3" ht="49.5">
      <c r="A39" s="5" t="s">
        <v>93</v>
      </c>
      <c r="B39" s="6" t="s">
        <v>94</v>
      </c>
      <c r="C39" s="7">
        <v>630</v>
      </c>
    </row>
    <row r="40" spans="1:3" ht="33">
      <c r="A40" s="5" t="s">
        <v>23</v>
      </c>
      <c r="B40" s="6" t="s">
        <v>60</v>
      </c>
      <c r="C40" s="7">
        <v>4597</v>
      </c>
    </row>
    <row r="41" spans="1:3" ht="33">
      <c r="A41" s="5" t="s">
        <v>24</v>
      </c>
      <c r="B41" s="6" t="s">
        <v>61</v>
      </c>
      <c r="C41" s="7">
        <f>C42+C43+C44</f>
        <v>179514</v>
      </c>
    </row>
    <row r="42" spans="1:3" ht="115.5">
      <c r="A42" s="5" t="s">
        <v>25</v>
      </c>
      <c r="B42" s="6" t="s">
        <v>62</v>
      </c>
      <c r="C42" s="7">
        <v>130471</v>
      </c>
    </row>
    <row r="43" spans="1:3" ht="66">
      <c r="A43" s="5" t="s">
        <v>26</v>
      </c>
      <c r="B43" s="6" t="s">
        <v>63</v>
      </c>
      <c r="C43" s="7">
        <v>31843</v>
      </c>
    </row>
    <row r="44" spans="1:3" ht="66">
      <c r="A44" s="5" t="s">
        <v>27</v>
      </c>
      <c r="B44" s="6" t="s">
        <v>64</v>
      </c>
      <c r="C44" s="7">
        <v>17200</v>
      </c>
    </row>
    <row r="45" spans="1:3" ht="16.5">
      <c r="A45" s="5" t="s">
        <v>28</v>
      </c>
      <c r="B45" s="6" t="s">
        <v>65</v>
      </c>
      <c r="C45" s="7">
        <v>17560</v>
      </c>
    </row>
    <row r="46" spans="1:3" ht="16.5">
      <c r="A46" s="5" t="s">
        <v>29</v>
      </c>
      <c r="B46" s="6" t="s">
        <v>66</v>
      </c>
      <c r="C46" s="7">
        <f>C47</f>
        <v>550</v>
      </c>
    </row>
    <row r="47" spans="1:3" ht="33">
      <c r="A47" s="5" t="s">
        <v>30</v>
      </c>
      <c r="B47" s="6" t="s">
        <v>67</v>
      </c>
      <c r="C47" s="7">
        <v>550</v>
      </c>
    </row>
    <row r="48" spans="1:3" ht="16.5">
      <c r="A48" s="3" t="s">
        <v>31</v>
      </c>
      <c r="B48" s="4" t="s">
        <v>68</v>
      </c>
      <c r="C48" s="9">
        <f>C49</f>
        <v>986184.5</v>
      </c>
    </row>
    <row r="49" spans="1:3" ht="33">
      <c r="A49" s="5" t="s">
        <v>32</v>
      </c>
      <c r="B49" s="6" t="s">
        <v>69</v>
      </c>
      <c r="C49" s="7">
        <f>C50+C51</f>
        <v>986184.5</v>
      </c>
    </row>
    <row r="50" spans="1:3" ht="33">
      <c r="A50" s="5" t="s">
        <v>33</v>
      </c>
      <c r="B50" s="6" t="s">
        <v>70</v>
      </c>
      <c r="C50" s="7">
        <v>6707</v>
      </c>
    </row>
    <row r="51" spans="1:3" ht="33">
      <c r="A51" s="5" t="s">
        <v>34</v>
      </c>
      <c r="B51" s="6" t="s">
        <v>71</v>
      </c>
      <c r="C51" s="7">
        <f>C52+C53+C54+C55</f>
        <v>979477.5</v>
      </c>
    </row>
    <row r="52" spans="1:3" ht="49.5">
      <c r="A52" s="5" t="s">
        <v>35</v>
      </c>
      <c r="B52" s="6" t="s">
        <v>72</v>
      </c>
      <c r="C52" s="7">
        <v>7700</v>
      </c>
    </row>
    <row r="53" spans="1:3" ht="49.5" hidden="1">
      <c r="A53" s="5" t="s">
        <v>36</v>
      </c>
      <c r="B53" s="6" t="s">
        <v>73</v>
      </c>
      <c r="C53" s="7"/>
    </row>
    <row r="54" spans="1:5" ht="49.5">
      <c r="A54" s="5" t="s">
        <v>37</v>
      </c>
      <c r="B54" s="6" t="s">
        <v>74</v>
      </c>
      <c r="C54" s="7">
        <v>951684.5</v>
      </c>
      <c r="E54" s="11"/>
    </row>
    <row r="55" spans="1:3" ht="99">
      <c r="A55" s="5" t="s">
        <v>38</v>
      </c>
      <c r="B55" s="6" t="s">
        <v>75</v>
      </c>
      <c r="C55" s="7">
        <v>20093</v>
      </c>
    </row>
    <row r="56" spans="1:3" ht="16.5">
      <c r="A56" s="5"/>
      <c r="B56" s="4" t="s">
        <v>76</v>
      </c>
      <c r="C56" s="9">
        <f>C13+C48</f>
        <v>3071113.5</v>
      </c>
    </row>
  </sheetData>
  <sheetProtection/>
  <mergeCells count="4">
    <mergeCell ref="B1:C1"/>
    <mergeCell ref="B2:C2"/>
    <mergeCell ref="A7:C7"/>
    <mergeCell ref="A8:C8"/>
  </mergeCells>
  <printOptions horizontalCentered="1"/>
  <pageMargins left="0.984251968503937" right="0.5905511811023623" top="0.3937007874015748" bottom="0.3937007874015748" header="0.1968503937007874" footer="0.31496062992125984"/>
  <pageSetup horizontalDpi="180" verticalDpi="180" orientation="portrait" paperSize="9" scale="8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2013-12-18T22:09:18Z</dcterms:modified>
  <cp:category/>
  <cp:version/>
  <cp:contentType/>
  <cp:contentStatus/>
</cp:coreProperties>
</file>