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605" yWindow="60" windowWidth="11670" windowHeight="12855" activeTab="0"/>
  </bookViews>
  <sheets>
    <sheet name="Дорожный фонд" sheetId="1" r:id="rId1"/>
    <sheet name="Лист2" sheetId="2" r:id="rId2"/>
    <sheet name="Лист3" sheetId="3" r:id="rId3"/>
    <sheet name="Лист4" sheetId="4" r:id="rId4"/>
  </sheets>
  <definedNames>
    <definedName name="acc2">#REF!</definedName>
    <definedName name="add_bk">#REF!</definedName>
    <definedName name="add_bk_n">#REF!</definedName>
    <definedName name="Boss_Dol">#REF!</definedName>
    <definedName name="Boss_FIO">#REF!</definedName>
    <definedName name="Budget_Level">#REF!</definedName>
    <definedName name="Buh_Dol">#REF!</definedName>
    <definedName name="Buh_FIO">#REF!</definedName>
    <definedName name="cacc2">#REF!</definedName>
    <definedName name="cadd_bk">#REF!</definedName>
    <definedName name="cbk">#REF!</definedName>
    <definedName name="cdep">#REF!</definedName>
    <definedName name="cdiv">#REF!</definedName>
    <definedName name="cexp">#REF!</definedName>
    <definedName name="Chef_Dol">#REF!</definedName>
    <definedName name="Chef_FIO">#REF!</definedName>
    <definedName name="citem">#REF!</definedName>
    <definedName name="citem1">#REF!</definedName>
    <definedName name="citem2">#REF!</definedName>
    <definedName name="cmdiv">#REF!</definedName>
    <definedName name="corr02_n">#REF!</definedName>
    <definedName name="corr2">#REF!</definedName>
    <definedName name="corr2_cbp">#REF!</definedName>
    <definedName name="corr2_inn">#REF!</definedName>
    <definedName name="corr2_n">#REF!</definedName>
    <definedName name="csfin">#REF!</definedName>
    <definedName name="ctgt">#REF!</definedName>
    <definedName name="ctgt3">#REF!</definedName>
    <definedName name="ctgt5">#REF!</definedName>
    <definedName name="CurentGroup">#REF!</definedName>
    <definedName name="CurRow">#REF!</definedName>
    <definedName name="Data">#REF!</definedName>
    <definedName name="DataFields">#REF!</definedName>
    <definedName name="date">#REF!</definedName>
    <definedName name="dDate1">#REF!</definedName>
    <definedName name="dDate2">#REF!</definedName>
    <definedName name="dep">#REF!</definedName>
    <definedName name="dep_n">#REF!</definedName>
    <definedName name="div">#REF!</definedName>
    <definedName name="div_n">#REF!</definedName>
    <definedName name="End1">#REF!</definedName>
    <definedName name="End10">#REF!</definedName>
    <definedName name="End11">#REF!</definedName>
    <definedName name="End12">#REF!</definedName>
    <definedName name="End13">#REF!</definedName>
    <definedName name="End14">#REF!</definedName>
    <definedName name="End15">#REF!</definedName>
    <definedName name="End16">#REF!</definedName>
    <definedName name="End17">#REF!</definedName>
    <definedName name="End18">#REF!</definedName>
    <definedName name="End19">#REF!</definedName>
    <definedName name="End2">#REF!</definedName>
    <definedName name="End20">#REF!</definedName>
    <definedName name="End21">#REF!</definedName>
    <definedName name="End22">#REF!</definedName>
    <definedName name="End23">#REF!</definedName>
    <definedName name="End24">#REF!</definedName>
    <definedName name="End25">#REF!</definedName>
    <definedName name="End26">#REF!</definedName>
    <definedName name="End27">#REF!</definedName>
    <definedName name="End28">#REF!</definedName>
    <definedName name="End29">#REF!</definedName>
    <definedName name="End3">#REF!</definedName>
    <definedName name="End30">#REF!</definedName>
    <definedName name="End31">#REF!</definedName>
    <definedName name="End32">#REF!</definedName>
    <definedName name="End33">#REF!</definedName>
    <definedName name="End34">#REF!</definedName>
    <definedName name="End35">#REF!</definedName>
    <definedName name="End36">#REF!</definedName>
    <definedName name="End37">#REF!</definedName>
    <definedName name="End38">#REF!</definedName>
    <definedName name="End39">#REF!</definedName>
    <definedName name="End4">#REF!</definedName>
    <definedName name="End40">#REF!</definedName>
    <definedName name="End41">#REF!</definedName>
    <definedName name="End42">#REF!</definedName>
    <definedName name="End43">#REF!</definedName>
    <definedName name="End44">#REF!</definedName>
    <definedName name="End45">#REF!</definedName>
    <definedName name="End46">#REF!</definedName>
    <definedName name="End47">#REF!</definedName>
    <definedName name="End48">#REF!</definedName>
    <definedName name="End49">#REF!</definedName>
    <definedName name="End5">#REF!</definedName>
    <definedName name="End50">#REF!</definedName>
    <definedName name="End6">#REF!</definedName>
    <definedName name="End7">#REF!</definedName>
    <definedName name="End8">#REF!</definedName>
    <definedName name="End9">#REF!</definedName>
    <definedName name="EndPred">#REF!</definedName>
    <definedName name="EndRow">#REF!</definedName>
    <definedName name="exp">#REF!</definedName>
    <definedName name="exp_n">#REF!</definedName>
    <definedName name="Footer">#REF!</definedName>
    <definedName name="GroupOrder">#REF!</definedName>
    <definedName name="IsUp_acc2">#REF!</definedName>
    <definedName name="IsUp_add_bk">#REF!</definedName>
    <definedName name="IsUp_add_bk_n">#REF!</definedName>
    <definedName name="IsUp_cacc2">#REF!</definedName>
    <definedName name="IsUp_cadd_bk">#REF!</definedName>
    <definedName name="IsUp_cbk">#REF!</definedName>
    <definedName name="IsUp_cdep">#REF!</definedName>
    <definedName name="IsUp_cdiv">#REF!</definedName>
    <definedName name="IsUp_cexp">#REF!</definedName>
    <definedName name="IsUp_citem">#REF!</definedName>
    <definedName name="IsUp_citem1">#REF!</definedName>
    <definedName name="IsUp_citem2">#REF!</definedName>
    <definedName name="IsUp_cmdiv">#REF!</definedName>
    <definedName name="IsUp_corr02_n">#REF!</definedName>
    <definedName name="IsUp_corr2">#REF!</definedName>
    <definedName name="IsUp_corr2_cbp">#REF!</definedName>
    <definedName name="IsUp_corr2_inn">#REF!</definedName>
    <definedName name="IsUp_corr2_n">#REF!</definedName>
    <definedName name="IsUp_csfin">#REF!</definedName>
    <definedName name="IsUp_ctgt">#REF!</definedName>
    <definedName name="IsUp_ctgt3">#REF!</definedName>
    <definedName name="IsUp_ctgt5">#REF!</definedName>
    <definedName name="IsUp_date">#REF!</definedName>
    <definedName name="IsUp_dep">#REF!</definedName>
    <definedName name="IsUp_dep_n">#REF!</definedName>
    <definedName name="IsUp_div">#REF!</definedName>
    <definedName name="IsUp_div_n">#REF!</definedName>
    <definedName name="IsUp_exp">#REF!</definedName>
    <definedName name="IsUp_exp_n">#REF!</definedName>
    <definedName name="IsUp_item">#REF!</definedName>
    <definedName name="IsUp_item_n">#REF!</definedName>
    <definedName name="IsUp_item1_n">#REF!</definedName>
    <definedName name="IsUp_item2_n">#REF!</definedName>
    <definedName name="IsUp_izm">#REF!</definedName>
    <definedName name="IsUp_link">#REF!</definedName>
    <definedName name="IsUp_mdiv_n">#REF!</definedName>
    <definedName name="IsUp_number">#REF!</definedName>
    <definedName name="IsUp_obj_n">#REF!</definedName>
    <definedName name="IsUp_s_1">#REF!</definedName>
    <definedName name="IsUp_s_2">#REF!</definedName>
    <definedName name="IsUp_s_3">#REF!</definedName>
    <definedName name="IsUp_s_4">#REF!</definedName>
    <definedName name="IsUp_sfin">#REF!</definedName>
    <definedName name="IsUp_sfin_n">#REF!</definedName>
    <definedName name="IsUp_ss">#REF!</definedName>
    <definedName name="IsUp_tgt">#REF!</definedName>
    <definedName name="IsUp_tgt_n">#REF!</definedName>
    <definedName name="IsUp_tgt3_n">#REF!</definedName>
    <definedName name="IsUp_tgt5_n">#REF!</definedName>
    <definedName name="item">#REF!</definedName>
    <definedName name="item_n">#REF!</definedName>
    <definedName name="item1_n">#REF!</definedName>
    <definedName name="item2_n">#REF!</definedName>
    <definedName name="izm">#REF!</definedName>
    <definedName name="link">#REF!</definedName>
    <definedName name="mdiv_n">#REF!</definedName>
    <definedName name="NastrFields">#REF!</definedName>
    <definedName name="nCheck_1">#REF!</definedName>
    <definedName name="nCheck_10">#REF!</definedName>
    <definedName name="nCheck_11">#REF!</definedName>
    <definedName name="nCheck_12">#REF!</definedName>
    <definedName name="nCheck_13">#REF!</definedName>
    <definedName name="nCheck_2">#REF!</definedName>
    <definedName name="nCheck_5">#REF!</definedName>
    <definedName name="nCheck_6">#REF!</definedName>
    <definedName name="nCheck_7">#REF!</definedName>
    <definedName name="nCheck_8">#REF!</definedName>
    <definedName name="nCheck_9">#REF!</definedName>
    <definedName name="nOtborLink1">#REF!</definedName>
    <definedName name="nOtborLink10">#REF!</definedName>
    <definedName name="nOtborLink11">#REF!</definedName>
    <definedName name="nOtborLink12">#REF!</definedName>
    <definedName name="nOtborLink2">#REF!</definedName>
    <definedName name="nOtborLink3">#REF!</definedName>
    <definedName name="nOtborLink4">#REF!</definedName>
    <definedName name="nOtborLink5">#REF!</definedName>
    <definedName name="nOtborLink6">#REF!</definedName>
    <definedName name="nOtborLink7">#REF!</definedName>
    <definedName name="nOtborLink8">#REF!</definedName>
    <definedName name="number">#REF!</definedName>
    <definedName name="obj_n">#REF!</definedName>
    <definedName name="PrevGroupName">#REF!</definedName>
    <definedName name="PrevGroupValue">#REF!</definedName>
    <definedName name="Rash_Date">#REF!</definedName>
    <definedName name="s_1">#REF!</definedName>
    <definedName name="s_2">#REF!</definedName>
    <definedName name="s_3">#REF!</definedName>
    <definedName name="s_4">#REF!</definedName>
    <definedName name="sfin">#REF!</definedName>
    <definedName name="sfin_n">#REF!</definedName>
    <definedName name="ss">#REF!</definedName>
    <definedName name="Start1">#REF!</definedName>
    <definedName name="Start10">#REF!</definedName>
    <definedName name="Start11">#REF!</definedName>
    <definedName name="Start12">#REF!</definedName>
    <definedName name="Start13">#REF!</definedName>
    <definedName name="Start14">#REF!</definedName>
    <definedName name="Start15">#REF!</definedName>
    <definedName name="Start16">#REF!</definedName>
    <definedName name="Start17">#REF!</definedName>
    <definedName name="Start18">#REF!</definedName>
    <definedName name="Start19">#REF!</definedName>
    <definedName name="Start2">#REF!</definedName>
    <definedName name="Start20">#REF!</definedName>
    <definedName name="Start21">#REF!</definedName>
    <definedName name="Start22">#REF!</definedName>
    <definedName name="Start23">#REF!</definedName>
    <definedName name="Start24">#REF!</definedName>
    <definedName name="Start25">#REF!</definedName>
    <definedName name="Start26">#REF!</definedName>
    <definedName name="Start27">#REF!</definedName>
    <definedName name="Start28">#REF!</definedName>
    <definedName name="Start29">#REF!</definedName>
    <definedName name="Start3">#REF!</definedName>
    <definedName name="Start30">#REF!</definedName>
    <definedName name="Start31">#REF!</definedName>
    <definedName name="Start32">#REF!</definedName>
    <definedName name="Start33">#REF!</definedName>
    <definedName name="Start34">#REF!</definedName>
    <definedName name="Start35">#REF!</definedName>
    <definedName name="Start36">#REF!</definedName>
    <definedName name="Start37">#REF!</definedName>
    <definedName name="Start38">#REF!</definedName>
    <definedName name="Start39">#REF!</definedName>
    <definedName name="Start4">#REF!</definedName>
    <definedName name="Start40">#REF!</definedName>
    <definedName name="Start41">#REF!</definedName>
    <definedName name="Start42">#REF!</definedName>
    <definedName name="Start43">#REF!</definedName>
    <definedName name="Start44">#REF!</definedName>
    <definedName name="Start45">#REF!</definedName>
    <definedName name="Start46">#REF!</definedName>
    <definedName name="Start47">#REF!</definedName>
    <definedName name="Start48">#REF!</definedName>
    <definedName name="Start49">#REF!</definedName>
    <definedName name="Start5">#REF!</definedName>
    <definedName name="Start50">#REF!</definedName>
    <definedName name="Start6">#REF!</definedName>
    <definedName name="Start7">#REF!</definedName>
    <definedName name="Start8">#REF!</definedName>
    <definedName name="Start9">#REF!</definedName>
    <definedName name="StartData">#REF!</definedName>
    <definedName name="StartPred">#REF!</definedName>
    <definedName name="StartRow">#REF!</definedName>
    <definedName name="Struct_Podraz">#REF!</definedName>
    <definedName name="tgt">#REF!</definedName>
    <definedName name="tgt_n">#REF!</definedName>
    <definedName name="tgt3_n">#REF!</definedName>
    <definedName name="tgt5_n">#REF!</definedName>
    <definedName name="Today">#REF!</definedName>
    <definedName name="Today2">#REF!</definedName>
    <definedName name="User_CBP">#REF!</definedName>
    <definedName name="User_COFK">#REF!</definedName>
    <definedName name="User_Dol">#REF!</definedName>
    <definedName name="User_FIO">#REF!</definedName>
    <definedName name="User_INN">#REF!</definedName>
    <definedName name="User_Name">#REF!</definedName>
    <definedName name="User_Phone">#REF!</definedName>
    <definedName name="Z_42B9F866_63FD_11D9_A5C4_000D87419256_.wvu.Cols" localSheetId="0" hidden="1">'Дорожный фонд'!#REF!</definedName>
    <definedName name="Z_43482187_A346_4D62_878F_CF750C5BA924_.wvu.Cols" localSheetId="0" hidden="1">'Дорожный фонд'!#REF!</definedName>
    <definedName name="Z_43482187_A346_4D62_878F_CF750C5BA924_.wvu.PrintArea" localSheetId="0" hidden="1">'Дорожный фонд'!$A:$B</definedName>
    <definedName name="Z_8460127E_2DEE_4DB2_8F04_60A5CA7445FD_.wvu.Cols" localSheetId="0" hidden="1">'Дорожный фонд'!#REF!</definedName>
    <definedName name="Z_C97F2E09_E513_4739_A0CB_600EEB9DD019_.wvu.Cols" localSheetId="0" hidden="1">'Дорожный фонд'!#REF!</definedName>
    <definedName name="Zam_Boss_FIO">#REF!</definedName>
    <definedName name="Zam_Buh_FIO">#REF!</definedName>
    <definedName name="Zam_Chef_FIO">#REF!</definedName>
    <definedName name="_xlnm.Print_Titles" localSheetId="0">'Дорожный фонд'!$16:$16</definedName>
  </definedNames>
  <calcPr fullCalcOnLoad="1"/>
</workbook>
</file>

<file path=xl/sharedStrings.xml><?xml version="1.0" encoding="utf-8"?>
<sst xmlns="http://schemas.openxmlformats.org/spreadsheetml/2006/main" count="58" uniqueCount="55">
  <si>
    <t>№ п/п</t>
  </si>
  <si>
    <t>(тыс.рублей)</t>
  </si>
  <si>
    <t>Сумма</t>
  </si>
  <si>
    <t>Наименование</t>
  </si>
  <si>
    <t>Смета</t>
  </si>
  <si>
    <t xml:space="preserve">ДОХОДЫ - всего:                                               </t>
  </si>
  <si>
    <t xml:space="preserve">в том числе:                                                  </t>
  </si>
  <si>
    <t xml:space="preserve">Средства бюджета в размере прогнозируемых поступлений  от:  </t>
  </si>
  <si>
    <t>а)</t>
  </si>
  <si>
    <t>б)</t>
  </si>
  <si>
    <t xml:space="preserve">     земельного налога</t>
  </si>
  <si>
    <t xml:space="preserve">     акцизов на автомобильный бензин, прямогонный бензин, дизельное топливо, моторные масла для дизельных и (или) карбюраторных (инжекторных) двигателей, производимые на территории Российской Федерации, подлежащих зачислению в местный бюджет</t>
  </si>
  <si>
    <t>в)</t>
  </si>
  <si>
    <t xml:space="preserve">     государственной пошлины за выдачу органом местного самоуправления специального разрешения на движение по автомобильной дороге общего пользования местного значения специального разрешения на движение по автомобильной дороге транспортного средства, осуществляющего перевозки опасных, тяжеловесных и (или) крупногабаритных грузов</t>
  </si>
  <si>
    <t>г)</t>
  </si>
  <si>
    <t xml:space="preserve">     штрафов за нарушение правил перевозки крупногабаритных и тяжеловесных грузов по автомобильным дорогам общего пользования местного значения</t>
  </si>
  <si>
    <t xml:space="preserve">     платы в счет возмещения вреда, причиняемого автомобильным дорогам общего пользования местного значения транспортными средствами, осуществляющими перевозки тяжеловесных грузов</t>
  </si>
  <si>
    <t>д)</t>
  </si>
  <si>
    <t>е)</t>
  </si>
  <si>
    <t xml:space="preserve">     доходов от использования имущества, входящего в состав автомобильных дорог общего пользования местного значения</t>
  </si>
  <si>
    <t>ж)</t>
  </si>
  <si>
    <t xml:space="preserve">     доходов от передачи в аренду земельных участков, расположенных в полосе отвода автомобильных дорог общего пользования местного значения</t>
  </si>
  <si>
    <t>з)</t>
  </si>
  <si>
    <t xml:space="preserve">     доходов от предоставления на платной основе парковок (парковочных мест), расположенных на автомобильных дорогах общего пользования местного значения, относящихся к муниципальной собственности</t>
  </si>
  <si>
    <t>и)</t>
  </si>
  <si>
    <t xml:space="preserve">     платы по соглашениям об установлении частных сервитутов в отношении земельных участков в границах полос отвода автомобильных дорог общего пользования местного значения в целях строительства (реконструкции), капитального ремонта  объектов дорожного сервиса, их эксплуатации, установки и эксплуатации рекламных конструкций</t>
  </si>
  <si>
    <t>к)</t>
  </si>
  <si>
    <t xml:space="preserve">     платы по соглашениям об установлении публичных сервитутов в отношении земельных участков в границах полос отвода автомобильных дорог общего пользования местного значения в целях прокладки, переноса, переустройства инженерных коммуникаций, их эксплуатации</t>
  </si>
  <si>
    <t>л)</t>
  </si>
  <si>
    <t xml:space="preserve">     платы за оказание услуг по присоединению объектов дорожного сервиса к автомобильным дорогам общего пользования местного значения</t>
  </si>
  <si>
    <t>м)</t>
  </si>
  <si>
    <t xml:space="preserve">     денежных средств, поступающих в местный бюджет от уплаты неустоек (штрафов, пеней), а также от возмещения убытков муниципального заказчика, взысканных в установленном порядке в связи с нарушением исполнителем (подрядчиком) условий муниципального контракта или иных договоров, финансируемых за счет средств дорожного фонда, или в связи с уклонением от заключения таких контрактов или иных договоров</t>
  </si>
  <si>
    <t>н)</t>
  </si>
  <si>
    <t xml:space="preserve">     денежных средств, внесенных участником конкурса или аукциона, проводимых в целях заключения муниципального контракта, финансируемого за счет средств дорожного фонда,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 установленных законодательством Российской Федерации</t>
  </si>
  <si>
    <t>о)</t>
  </si>
  <si>
    <t xml:space="preserve">     безвозмездных поступлений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t>
  </si>
  <si>
    <t>Субсидии из дорожного фонда Приморского края на финансовое обеспечение дорожной деятельности в отношении автомобильных дорог общего пользования местного значения</t>
  </si>
  <si>
    <t xml:space="preserve">РАСХОДЫ - всего:  </t>
  </si>
  <si>
    <t xml:space="preserve">Проектирование, строительство, реконструкция автомобильных дорог общего пользования местного значения Уссурийского городского округа и искусственных сооружений на них </t>
  </si>
  <si>
    <t>Капитальный ремонт автомобильных дорог общего пользования местного значения Уссурийского городского округа и искусственных сооружений на них</t>
  </si>
  <si>
    <t>Ремонт автомобильных дорог общего пользования местного значения Уссурийского городского округа и  искусственных сооружений на них</t>
  </si>
  <si>
    <t>Содержание автомобильных дорог общего пользования местного значения Уссурийского городского округа и искусственных сооружений на них</t>
  </si>
  <si>
    <t>Капитальный  ремонт и ремонт проездов к дворовым территориям многоквартирных домов Уссурийского городского округа</t>
  </si>
  <si>
    <t>Осуществление иных полномочий в области использования автомобильных дорог общего пользования местного значения и искусственных сооружений на них и осуществление дорожной деятельности в соответствии с законодательством Российской Федерации</t>
  </si>
  <si>
    <t xml:space="preserve">     доходов от передачи в аренду земельных участков, государственная собственность на которые не разграничена и которые расположены в границах городских округов, а также средств от продажи права на заключение договоров аренды указанных земельных участков</t>
  </si>
  <si>
    <t>п)</t>
  </si>
  <si>
    <t>Капитальный ремонт и ремонт дворовых территорий, проездов к дворовым территори многоквартирных домов Уссурийского городского округа</t>
  </si>
  <si>
    <t xml:space="preserve">доходов и расходов муниципального дорожного фонда Уссурийского 
городского округа  на 2016 год
</t>
  </si>
  <si>
    <t>Неиспользованный остаток бюджетных ассигнований дорожного фонда на 01 января 2016 года</t>
  </si>
  <si>
    <t xml:space="preserve">                                                                                                                              к решению Думы Уссурийского</t>
  </si>
  <si>
    <t xml:space="preserve">                                                                                                       городского округа</t>
  </si>
  <si>
    <t xml:space="preserve">                                                                                                                    от 22.12.2015 № 311-НПА</t>
  </si>
  <si>
    <t xml:space="preserve">                                                                                                 "Приложение 12</t>
  </si>
  <si>
    <t xml:space="preserve">                                                                                               Приложение 8</t>
  </si>
  <si>
    <t xml:space="preserve">                                                                                                                      от 25.10.2016  № 482-НПА </t>
  </si>
</sst>
</file>

<file path=xl/styles.xml><?xml version="1.0" encoding="utf-8"?>
<styleSheet xmlns="http://schemas.openxmlformats.org/spreadsheetml/2006/main">
  <numFmts count="7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_-* #,##0.0_р_._-;\-* #,##0.0_р_._-;_-* &quot;-&quot;_р_._-;_-@_-"/>
    <numFmt numFmtId="184" formatCode="_-* #,##0.00_р_._-;\-* #,##0.00_р_._-;_-* &quot;-&quot;_р_._-;_-@_-"/>
    <numFmt numFmtId="185" formatCode="0.0%"/>
    <numFmt numFmtId="186" formatCode="0.0000"/>
    <numFmt numFmtId="187" formatCode="0.000"/>
    <numFmt numFmtId="188" formatCode="0.0"/>
    <numFmt numFmtId="189" formatCode="_-* #,##0.0_р_._-;\-* #,##0.0_р_._-;_-* &quot;-&quot;??_р_._-;_-@_-"/>
    <numFmt numFmtId="190" formatCode="_-* #,##0.0_р_._-;\-* #,##0.0_р_._-;_-* &quot;-&quot;?_р_._-;_-@_-"/>
    <numFmt numFmtId="191" formatCode="_-* #,##0_р_._-;\-* #,##0_р_._-;_-* &quot;-&quot;??_р_._-;_-@_-"/>
    <numFmt numFmtId="192" formatCode="0.000000"/>
    <numFmt numFmtId="193" formatCode="0.00000"/>
    <numFmt numFmtId="194" formatCode="#,##0.0"/>
    <numFmt numFmtId="195" formatCode="0.000%"/>
    <numFmt numFmtId="196" formatCode="_-* #,##0.000_р_._-;\-* #,##0.000_р_._-;_-* &quot;-&quot;??_р_._-;_-@_-"/>
    <numFmt numFmtId="197" formatCode="_-* #,##0.0&quot;р.&quot;_-;\-* #,##0.0&quot;р.&quot;_-;_-* &quot;-&quot;&quot;р.&quot;_-;_-@_-"/>
    <numFmt numFmtId="198" formatCode="0.00000000"/>
    <numFmt numFmtId="199" formatCode="0.0000000"/>
    <numFmt numFmtId="200" formatCode="0.000000000"/>
    <numFmt numFmtId="201" formatCode="#,##0_р_."/>
    <numFmt numFmtId="202" formatCode="#,##0.0_р_."/>
    <numFmt numFmtId="203" formatCode="_-* #,##0.0000_р_._-;\-* #,##0.0000_р_._-;_-* &quot;-&quot;??_р_._-;_-@_-"/>
    <numFmt numFmtId="204" formatCode="_-* #,##0.000_р_._-;\-* #,##0.000_р_._-;_-* &quot;-&quot;_р_._-;_-@_-"/>
    <numFmt numFmtId="205" formatCode="[$€-2]\ ###,000_);[Red]\([$€-2]\ ###,000\)"/>
    <numFmt numFmtId="206" formatCode="_(* #,##0.000_);_(* \(#,##0.000\);_(* &quot;-&quot;??_);_(@_)"/>
    <numFmt numFmtId="207" formatCode="_(* #,##0.0_);_(* \(#,##0.0\);_(* &quot;-&quot;??_);_(@_)"/>
    <numFmt numFmtId="208" formatCode="_(* #,##0_);_(* \(#,##0\);_(* &quot;-&quot;??_);_(@_)"/>
    <numFmt numFmtId="209" formatCode="#,##0.0_ ;[Red]\-#,##0.0\ "/>
    <numFmt numFmtId="210" formatCode="#,##0.0_ ;\-#,##0.0\ "/>
    <numFmt numFmtId="211" formatCode="#,##0_ ;\-#,##0\ "/>
    <numFmt numFmtId="212" formatCode="[$-FC19]d\ mmmm\ yyyy\ &quot;г.&quot;"/>
    <numFmt numFmtId="213" formatCode="#,##0.00_р_."/>
    <numFmt numFmtId="214" formatCode="#,##0.00&quot;р.&quot;"/>
    <numFmt numFmtId="215" formatCode="_-* #,##0.00000_р_._-;\-* #,##0.00000_р_._-;_-* &quot;-&quot;??_р_._-;_-@_-"/>
    <numFmt numFmtId="216" formatCode="_-* #,##0.000000_р_._-;\-* #,##0.000000_р_._-;_-* &quot;-&quot;??_р_._-;_-@_-"/>
    <numFmt numFmtId="217" formatCode="_-* #,##0.0000000_р_._-;\-* #,##0.0000000_р_._-;_-* &quot;-&quot;??_р_._-;_-@_-"/>
    <numFmt numFmtId="218" formatCode="_-* #,##0.000\ _₽_-;\-* #,##0.000\ _₽_-;_-* &quot;-&quot;??\ _₽_-;_-@_-"/>
    <numFmt numFmtId="219" formatCode="_-* #,##0.0000\ _₽_-;\-* #,##0.0000\ _₽_-;_-* &quot;-&quot;??\ _₽_-;_-@_-"/>
    <numFmt numFmtId="220" formatCode="_-* #,##0.00000\ _₽_-;\-* #,##0.00000\ _₽_-;_-* &quot;-&quot;??\ _₽_-;_-@_-"/>
    <numFmt numFmtId="221" formatCode="_-* #,##0.000000\ _₽_-;\-* #,##0.000000\ _₽_-;_-* &quot;-&quot;??\ _₽_-;_-@_-"/>
    <numFmt numFmtId="222" formatCode="_-* #,##0.0000000\ _₽_-;\-* #,##0.0000000\ _₽_-;_-* &quot;-&quot;??\ _₽_-;_-@_-"/>
    <numFmt numFmtId="223" formatCode="_-* #,##0.00000000\ _₽_-;\-* #,##0.00000000\ _₽_-;_-* &quot;-&quot;??\ _₽_-;_-@_-"/>
    <numFmt numFmtId="224" formatCode="_-* #,##0.0\ _₽_-;\-* #,##0.0\ _₽_-;_-* &quot;-&quot;??\ _₽_-;_-@_-"/>
    <numFmt numFmtId="225" formatCode="_-* #,##0\ _₽_-;\-* #,##0\ _₽_-;_-* &quot;-&quot;??\ _₽_-;_-@_-"/>
    <numFmt numFmtId="226" formatCode="_-* #,##0.000000000\ _₽_-;\-* #,##0.000000000\ _₽_-;_-* &quot;-&quot;??\ _₽_-;_-@_-"/>
  </numFmts>
  <fonts count="61">
    <font>
      <sz val="10"/>
      <name val="Arial"/>
      <family val="0"/>
    </font>
    <font>
      <sz val="10"/>
      <name val="Arial Cyr"/>
      <family val="0"/>
    </font>
    <font>
      <u val="single"/>
      <sz val="7.5"/>
      <color indexed="12"/>
      <name val="Arial Cyr"/>
      <family val="0"/>
    </font>
    <font>
      <u val="single"/>
      <sz val="7.5"/>
      <color indexed="36"/>
      <name val="Arial Cyr"/>
      <family val="0"/>
    </font>
    <font>
      <sz val="13"/>
      <name val="Times New Roman"/>
      <family val="1"/>
    </font>
    <font>
      <b/>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2"/>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8"/>
      <name val="Times New Roman"/>
      <family val="1"/>
    </font>
    <font>
      <sz val="26"/>
      <color indexed="10"/>
      <name val="Times New Roman"/>
      <family val="1"/>
    </font>
    <font>
      <b/>
      <sz val="18"/>
      <color indexed="10"/>
      <name val="Times New Roman"/>
      <family val="1"/>
    </font>
    <font>
      <sz val="13"/>
      <color indexed="9"/>
      <name val="Times New Roman"/>
      <family val="1"/>
    </font>
    <font>
      <sz val="13"/>
      <color indexed="10"/>
      <name val="Times New Roman"/>
      <family val="1"/>
    </font>
    <font>
      <sz val="48"/>
      <color indexed="10"/>
      <name val="Times New Roman"/>
      <family val="1"/>
    </font>
    <font>
      <b/>
      <sz val="24"/>
      <color indexed="8"/>
      <name val="Times New Roman"/>
      <family val="1"/>
    </font>
    <font>
      <b/>
      <sz val="13"/>
      <color indexed="9"/>
      <name val="Times New Roman"/>
      <family val="1"/>
    </font>
    <font>
      <b/>
      <sz val="13"/>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2"/>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rgb="FF000000"/>
      <name val="Times New Roman"/>
      <family val="1"/>
    </font>
    <font>
      <sz val="26"/>
      <color rgb="FFFF0000"/>
      <name val="Times New Roman"/>
      <family val="1"/>
    </font>
    <font>
      <b/>
      <sz val="18"/>
      <color rgb="FFFF0000"/>
      <name val="Times New Roman"/>
      <family val="1"/>
    </font>
    <font>
      <sz val="13"/>
      <color theme="0"/>
      <name val="Times New Roman"/>
      <family val="1"/>
    </font>
    <font>
      <sz val="13"/>
      <color rgb="FFFF0000"/>
      <name val="Times New Roman"/>
      <family val="1"/>
    </font>
    <font>
      <sz val="48"/>
      <color rgb="FFFF0000"/>
      <name val="Times New Roman"/>
      <family val="1"/>
    </font>
    <font>
      <sz val="13"/>
      <color theme="1"/>
      <name val="Times New Roman"/>
      <family val="1"/>
    </font>
    <font>
      <b/>
      <sz val="24"/>
      <color theme="1"/>
      <name val="Times New Roman"/>
      <family val="1"/>
    </font>
    <font>
      <b/>
      <sz val="13"/>
      <color theme="0"/>
      <name val="Times New Roman"/>
      <family val="1"/>
    </font>
    <font>
      <b/>
      <sz val="13"/>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6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1"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3"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50" fillId="32" borderId="0" applyNumberFormat="0" applyBorder="0" applyAlignment="0" applyProtection="0"/>
  </cellStyleXfs>
  <cellXfs count="61">
    <xf numFmtId="0" fontId="0" fillId="0" borderId="0" xfId="0" applyAlignment="1">
      <alignment/>
    </xf>
    <xf numFmtId="0" fontId="4" fillId="0" borderId="0" xfId="62" applyFont="1" applyFill="1" applyAlignment="1">
      <alignment horizontal="left" vertical="top"/>
      <protection/>
    </xf>
    <xf numFmtId="0" fontId="4" fillId="0" borderId="0" xfId="63" applyNumberFormat="1" applyFont="1" applyFill="1" applyBorder="1" applyAlignment="1" applyProtection="1">
      <alignment vertical="top" wrapText="1"/>
      <protection/>
    </xf>
    <xf numFmtId="0" fontId="4" fillId="0" borderId="10" xfId="63" applyNumberFormat="1" applyFont="1" applyFill="1" applyBorder="1" applyAlignment="1" applyProtection="1">
      <alignment horizontal="center" vertical="center" wrapText="1"/>
      <protection/>
    </xf>
    <xf numFmtId="0" fontId="4" fillId="0" borderId="10" xfId="64" applyNumberFormat="1" applyFont="1" applyFill="1" applyBorder="1" applyAlignment="1" applyProtection="1">
      <alignment vertical="top" wrapText="1"/>
      <protection/>
    </xf>
    <xf numFmtId="0" fontId="4" fillId="0" borderId="0" xfId="63" applyNumberFormat="1" applyFont="1" applyFill="1" applyBorder="1" applyAlignment="1" applyProtection="1">
      <alignment horizontal="center" vertical="top"/>
      <protection/>
    </xf>
    <xf numFmtId="0" fontId="4" fillId="0" borderId="0" xfId="63" applyNumberFormat="1" applyFont="1" applyFill="1" applyBorder="1" applyAlignment="1" applyProtection="1">
      <alignment vertical="top"/>
      <protection/>
    </xf>
    <xf numFmtId="179" fontId="4" fillId="0" borderId="0" xfId="72" applyFont="1" applyFill="1" applyAlignment="1">
      <alignment horizontal="right" vertical="top"/>
    </xf>
    <xf numFmtId="0" fontId="4" fillId="0" borderId="0" xfId="63" applyNumberFormat="1" applyFont="1" applyFill="1" applyBorder="1" applyAlignment="1" applyProtection="1">
      <alignment horizontal="center" vertical="center" wrapText="1"/>
      <protection/>
    </xf>
    <xf numFmtId="179" fontId="4" fillId="0" borderId="10" xfId="72" applyFont="1" applyFill="1" applyBorder="1" applyAlignment="1" applyProtection="1">
      <alignment vertical="top"/>
      <protection/>
    </xf>
    <xf numFmtId="43" fontId="4" fillId="0" borderId="10" xfId="63" applyNumberFormat="1" applyFont="1" applyFill="1" applyBorder="1" applyAlignment="1" applyProtection="1">
      <alignment vertical="top"/>
      <protection/>
    </xf>
    <xf numFmtId="0" fontId="4" fillId="33" borderId="10" xfId="0" applyFont="1" applyFill="1" applyBorder="1" applyAlignment="1">
      <alignment vertical="top" wrapText="1"/>
    </xf>
    <xf numFmtId="0" fontId="4" fillId="0" borderId="10" xfId="60" applyFont="1" applyFill="1" applyBorder="1" applyAlignment="1">
      <alignment vertical="top" wrapText="1"/>
      <protection/>
    </xf>
    <xf numFmtId="0" fontId="4" fillId="33" borderId="10" xfId="54" applyFont="1" applyFill="1" applyBorder="1" applyAlignment="1">
      <alignment vertical="top" wrapText="1"/>
      <protection/>
    </xf>
    <xf numFmtId="0" fontId="4" fillId="33" borderId="10" xfId="55" applyFont="1" applyFill="1" applyBorder="1" applyAlignment="1">
      <alignment vertical="top" wrapText="1"/>
      <protection/>
    </xf>
    <xf numFmtId="0" fontId="4" fillId="33" borderId="10" xfId="56" applyFont="1" applyFill="1" applyBorder="1" applyAlignment="1">
      <alignment vertical="top" wrapText="1"/>
      <protection/>
    </xf>
    <xf numFmtId="0" fontId="4" fillId="0" borderId="10" xfId="0" applyFont="1" applyFill="1" applyBorder="1" applyAlignment="1" applyProtection="1">
      <alignment vertical="top" wrapText="1"/>
      <protection/>
    </xf>
    <xf numFmtId="0" fontId="4" fillId="0" borderId="10" xfId="0" applyFont="1" applyFill="1" applyBorder="1" applyAlignment="1">
      <alignment vertical="top" wrapText="1"/>
    </xf>
    <xf numFmtId="2" fontId="51" fillId="34" borderId="10" xfId="0" applyNumberFormat="1" applyFont="1" applyFill="1" applyBorder="1" applyAlignment="1">
      <alignment vertical="top" wrapText="1"/>
    </xf>
    <xf numFmtId="0" fontId="4" fillId="0" borderId="10" xfId="59" applyFont="1" applyFill="1" applyBorder="1" applyAlignment="1">
      <alignment vertical="top" wrapText="1"/>
      <protection/>
    </xf>
    <xf numFmtId="0" fontId="4" fillId="0" borderId="10" xfId="63" applyNumberFormat="1" applyFont="1" applyFill="1" applyBorder="1" applyAlignment="1" applyProtection="1">
      <alignment horizontal="center" vertical="top"/>
      <protection/>
    </xf>
    <xf numFmtId="0" fontId="4" fillId="0" borderId="0" xfId="0" applyFont="1" applyAlignment="1">
      <alignment/>
    </xf>
    <xf numFmtId="0" fontId="4" fillId="0" borderId="10" xfId="0" applyFont="1" applyBorder="1" applyAlignment="1">
      <alignment vertical="top" wrapText="1"/>
    </xf>
    <xf numFmtId="0" fontId="4" fillId="0" borderId="0" xfId="0" applyFont="1" applyAlignment="1">
      <alignment vertical="top" wrapText="1"/>
    </xf>
    <xf numFmtId="0" fontId="4" fillId="0" borderId="0" xfId="64" applyNumberFormat="1" applyFont="1" applyFill="1" applyBorder="1" applyAlignment="1" applyProtection="1">
      <alignment horizontal="center" vertical="top"/>
      <protection/>
    </xf>
    <xf numFmtId="0" fontId="4" fillId="0" borderId="0" xfId="64" applyNumberFormat="1" applyFont="1" applyFill="1" applyBorder="1" applyAlignment="1" applyProtection="1">
      <alignment vertical="top"/>
      <protection/>
    </xf>
    <xf numFmtId="43" fontId="4" fillId="0" borderId="0" xfId="63" applyNumberFormat="1" applyFont="1" applyFill="1" applyBorder="1" applyAlignment="1" applyProtection="1">
      <alignment vertical="top"/>
      <protection/>
    </xf>
    <xf numFmtId="2" fontId="4" fillId="0" borderId="0" xfId="63" applyNumberFormat="1" applyFont="1" applyFill="1" applyBorder="1" applyAlignment="1" applyProtection="1">
      <alignment vertical="top"/>
      <protection/>
    </xf>
    <xf numFmtId="203" fontId="52" fillId="0" borderId="0" xfId="63" applyNumberFormat="1" applyFont="1" applyFill="1" applyBorder="1" applyAlignment="1" applyProtection="1">
      <alignment vertical="top"/>
      <protection/>
    </xf>
    <xf numFmtId="179" fontId="4" fillId="0" borderId="0" xfId="72" applyFont="1" applyFill="1" applyBorder="1" applyAlignment="1" applyProtection="1">
      <alignment vertical="top"/>
      <protection/>
    </xf>
    <xf numFmtId="0" fontId="53" fillId="0" borderId="0" xfId="63" applyNumberFormat="1" applyFont="1" applyFill="1" applyBorder="1" applyAlignment="1" applyProtection="1">
      <alignment horizontal="center" vertical="center"/>
      <protection/>
    </xf>
    <xf numFmtId="0" fontId="54" fillId="0" borderId="0" xfId="63" applyNumberFormat="1" applyFont="1" applyFill="1" applyBorder="1" applyAlignment="1" applyProtection="1">
      <alignment horizontal="center" vertical="center" wrapText="1"/>
      <protection/>
    </xf>
    <xf numFmtId="0" fontId="54" fillId="0" borderId="0" xfId="63" applyNumberFormat="1" applyFont="1" applyFill="1" applyBorder="1" applyAlignment="1" applyProtection="1">
      <alignment vertical="top"/>
      <protection/>
    </xf>
    <xf numFmtId="0" fontId="55" fillId="0" borderId="0" xfId="63" applyNumberFormat="1" applyFont="1" applyFill="1" applyBorder="1" applyAlignment="1" applyProtection="1">
      <alignment vertical="top"/>
      <protection/>
    </xf>
    <xf numFmtId="220" fontId="56" fillId="0" borderId="0" xfId="63" applyNumberFormat="1" applyFont="1" applyFill="1" applyBorder="1" applyAlignment="1" applyProtection="1">
      <alignment vertical="top"/>
      <protection/>
    </xf>
    <xf numFmtId="0" fontId="57" fillId="0" borderId="0" xfId="64" applyNumberFormat="1" applyFont="1" applyFill="1" applyBorder="1" applyAlignment="1" applyProtection="1">
      <alignment vertical="top"/>
      <protection/>
    </xf>
    <xf numFmtId="0" fontId="57" fillId="0" borderId="0" xfId="63" applyNumberFormat="1" applyFont="1" applyFill="1" applyBorder="1" applyAlignment="1" applyProtection="1">
      <alignment vertical="top"/>
      <protection/>
    </xf>
    <xf numFmtId="0" fontId="57" fillId="0" borderId="0" xfId="63" applyNumberFormat="1" applyFont="1" applyFill="1" applyBorder="1" applyAlignment="1" applyProtection="1">
      <alignment horizontal="center" vertical="center" wrapText="1"/>
      <protection/>
    </xf>
    <xf numFmtId="221" fontId="58" fillId="0" borderId="0" xfId="63" applyNumberFormat="1" applyFont="1" applyFill="1" applyBorder="1" applyAlignment="1" applyProtection="1">
      <alignment vertical="top"/>
      <protection/>
    </xf>
    <xf numFmtId="43" fontId="57" fillId="0" borderId="0" xfId="63" applyNumberFormat="1" applyFont="1" applyFill="1" applyBorder="1" applyAlignment="1" applyProtection="1">
      <alignment vertical="top"/>
      <protection/>
    </xf>
    <xf numFmtId="0" fontId="5" fillId="0" borderId="10" xfId="63" applyNumberFormat="1" applyFont="1" applyFill="1" applyBorder="1" applyAlignment="1" applyProtection="1">
      <alignment horizontal="center" vertical="center" wrapText="1"/>
      <protection/>
    </xf>
    <xf numFmtId="0" fontId="5" fillId="0" borderId="10" xfId="0" applyFont="1" applyBorder="1" applyAlignment="1">
      <alignment/>
    </xf>
    <xf numFmtId="43" fontId="5" fillId="0" borderId="10" xfId="63" applyNumberFormat="1" applyFont="1" applyFill="1" applyBorder="1" applyAlignment="1" applyProtection="1">
      <alignment vertical="top"/>
      <protection/>
    </xf>
    <xf numFmtId="0" fontId="5" fillId="0" borderId="0" xfId="63" applyNumberFormat="1" applyFont="1" applyFill="1" applyBorder="1" applyAlignment="1" applyProtection="1">
      <alignment horizontal="center" vertical="center" wrapText="1"/>
      <protection/>
    </xf>
    <xf numFmtId="43" fontId="5" fillId="0" borderId="0" xfId="63" applyNumberFormat="1" applyFont="1" applyFill="1" applyBorder="1" applyAlignment="1" applyProtection="1">
      <alignment horizontal="center" vertical="center" wrapText="1"/>
      <protection/>
    </xf>
    <xf numFmtId="171" fontId="59" fillId="0" borderId="0" xfId="63" applyNumberFormat="1" applyFont="1" applyFill="1" applyBorder="1" applyAlignment="1" applyProtection="1">
      <alignment horizontal="center" vertical="center" wrapText="1"/>
      <protection/>
    </xf>
    <xf numFmtId="179" fontId="60" fillId="0" borderId="0" xfId="63" applyNumberFormat="1" applyFont="1" applyFill="1" applyBorder="1" applyAlignment="1" applyProtection="1">
      <alignment horizontal="center" vertical="center" wrapText="1"/>
      <protection/>
    </xf>
    <xf numFmtId="0" fontId="59" fillId="0" borderId="0" xfId="63" applyNumberFormat="1" applyFont="1" applyFill="1" applyBorder="1" applyAlignment="1" applyProtection="1">
      <alignment horizontal="center" vertical="center" wrapText="1"/>
      <protection/>
    </xf>
    <xf numFmtId="0" fontId="5" fillId="0" borderId="10" xfId="63" applyNumberFormat="1" applyFont="1" applyFill="1" applyBorder="1" applyAlignment="1" applyProtection="1">
      <alignment horizontal="center" vertical="top"/>
      <protection/>
    </xf>
    <xf numFmtId="0" fontId="5" fillId="33" borderId="10" xfId="54" applyFont="1" applyFill="1" applyBorder="1" applyAlignment="1">
      <alignment vertical="top" wrapText="1"/>
      <protection/>
    </xf>
    <xf numFmtId="179" fontId="5" fillId="0" borderId="10" xfId="72" applyFont="1" applyFill="1" applyBorder="1" applyAlignment="1" applyProtection="1">
      <alignment vertical="top"/>
      <protection/>
    </xf>
    <xf numFmtId="0" fontId="5" fillId="0" borderId="0" xfId="63" applyNumberFormat="1" applyFont="1" applyFill="1" applyBorder="1" applyAlignment="1" applyProtection="1">
      <alignment vertical="top"/>
      <protection/>
    </xf>
    <xf numFmtId="0" fontId="60" fillId="0" borderId="0" xfId="63" applyNumberFormat="1" applyFont="1" applyFill="1" applyBorder="1" applyAlignment="1" applyProtection="1">
      <alignment vertical="top"/>
      <protection/>
    </xf>
    <xf numFmtId="171" fontId="5" fillId="0" borderId="0" xfId="63" applyNumberFormat="1" applyFont="1" applyFill="1" applyBorder="1" applyAlignment="1" applyProtection="1">
      <alignment horizontal="center" vertical="center" wrapText="1"/>
      <protection/>
    </xf>
    <xf numFmtId="0" fontId="4" fillId="0" borderId="0" xfId="62" applyFont="1" applyFill="1" applyAlignment="1">
      <alignment horizontal="center" vertical="top"/>
      <protection/>
    </xf>
    <xf numFmtId="0" fontId="57" fillId="0" borderId="0" xfId="0" applyFont="1" applyAlignment="1">
      <alignment horizontal="center"/>
    </xf>
    <xf numFmtId="0" fontId="4" fillId="0" borderId="10" xfId="63" applyNumberFormat="1" applyFont="1" applyFill="1" applyBorder="1" applyAlignment="1" applyProtection="1">
      <alignment horizontal="center" vertical="center" wrapText="1"/>
      <protection/>
    </xf>
    <xf numFmtId="0" fontId="4" fillId="0" borderId="0" xfId="63" applyNumberFormat="1" applyFont="1" applyFill="1" applyBorder="1" applyAlignment="1" applyProtection="1">
      <alignment horizontal="center" vertical="top"/>
      <protection/>
    </xf>
    <xf numFmtId="0" fontId="4" fillId="0" borderId="0" xfId="63" applyNumberFormat="1" applyFont="1" applyFill="1" applyBorder="1" applyAlignment="1" applyProtection="1">
      <alignment horizontal="center" vertical="top" wrapText="1"/>
      <protection/>
    </xf>
    <xf numFmtId="0" fontId="4" fillId="0" borderId="11" xfId="63" applyNumberFormat="1" applyFont="1" applyFill="1" applyBorder="1" applyAlignment="1" applyProtection="1">
      <alignment horizontal="center" vertical="center"/>
      <protection/>
    </xf>
    <xf numFmtId="0" fontId="4" fillId="0" borderId="12" xfId="63" applyNumberFormat="1" applyFont="1" applyFill="1" applyBorder="1" applyAlignment="1" applyProtection="1">
      <alignment horizontal="center" vertic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2" xfId="56"/>
    <cellStyle name="Обычный 14" xfId="57"/>
    <cellStyle name="Обычный 2" xfId="58"/>
    <cellStyle name="Обычный 5" xfId="59"/>
    <cellStyle name="Обычный 6" xfId="60"/>
    <cellStyle name="Обычный 7" xfId="61"/>
    <cellStyle name="Обычный_Приложение 6, 7 раздел подраздел" xfId="62"/>
    <cellStyle name="Обычный_Программы1" xfId="63"/>
    <cellStyle name="Обычный_Программы1 2"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Финансовый 2" xfId="74"/>
    <cellStyle name="Финансовый 2 2" xfId="75"/>
    <cellStyle name="Хороший" xfId="76"/>
  </cellStyles>
  <dxfs count="1">
    <dxf/>
  </dxfs>
  <tableStyles count="1" defaultTableStyle="TableStyleMedium9" defaultPivotStyle="PivotStyleLight16">
    <tableStyle name="Стиль таблицы 1" pivot="0" count="1">
      <tableStyleElement type="wholeTabl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58"/>
  <sheetViews>
    <sheetView tabSelected="1" zoomScalePageLayoutView="0" workbookViewId="0" topLeftCell="A1">
      <selection activeCell="B5" sqref="B5"/>
    </sheetView>
  </sheetViews>
  <sheetFormatPr defaultColWidth="9.140625" defaultRowHeight="12.75"/>
  <cols>
    <col min="1" max="1" width="4.140625" style="5" customWidth="1"/>
    <col min="2" max="2" width="87.57421875" style="2" customWidth="1"/>
    <col min="3" max="3" width="18.28125" style="6" customWidth="1"/>
    <col min="4" max="6" width="0" style="6" hidden="1" customWidth="1"/>
    <col min="7" max="7" width="27.7109375" style="6" hidden="1" customWidth="1"/>
    <col min="8" max="8" width="26.140625" style="6" hidden="1" customWidth="1"/>
    <col min="9" max="10" width="0" style="6" hidden="1" customWidth="1"/>
    <col min="11" max="11" width="26.00390625" style="6" hidden="1" customWidth="1"/>
    <col min="12" max="34" width="0" style="6" hidden="1" customWidth="1"/>
    <col min="35" max="35" width="32.57421875" style="6" hidden="1" customWidth="1"/>
    <col min="36" max="36" width="0" style="6" hidden="1" customWidth="1"/>
    <col min="37" max="37" width="25.00390625" style="36" hidden="1" customWidth="1"/>
    <col min="38" max="38" width="81.57421875" style="6" hidden="1" customWidth="1"/>
    <col min="39" max="39" width="0" style="6" hidden="1" customWidth="1"/>
    <col min="40" max="40" width="9.140625" style="6" customWidth="1"/>
    <col min="41" max="41" width="17.57421875" style="6" customWidth="1"/>
    <col min="42" max="16384" width="9.140625" style="6" customWidth="1"/>
  </cols>
  <sheetData>
    <row r="1" spans="2:3" ht="16.5">
      <c r="B1" s="54" t="s">
        <v>53</v>
      </c>
      <c r="C1" s="54"/>
    </row>
    <row r="2" spans="2:3" ht="16.5">
      <c r="B2" s="55" t="s">
        <v>49</v>
      </c>
      <c r="C2" s="55"/>
    </row>
    <row r="3" spans="2:3" ht="16.5">
      <c r="B3" s="55" t="s">
        <v>50</v>
      </c>
      <c r="C3" s="55"/>
    </row>
    <row r="4" spans="2:3" ht="16.5">
      <c r="B4" s="55" t="s">
        <v>54</v>
      </c>
      <c r="C4" s="55"/>
    </row>
    <row r="6" spans="1:37" s="25" customFormat="1" ht="16.5">
      <c r="A6" s="24"/>
      <c r="B6" s="54" t="s">
        <v>52</v>
      </c>
      <c r="C6" s="54"/>
      <c r="AK6" s="35"/>
    </row>
    <row r="7" spans="1:37" s="25" customFormat="1" ht="16.5">
      <c r="A7" s="24"/>
      <c r="B7" s="55" t="s">
        <v>49</v>
      </c>
      <c r="C7" s="55"/>
      <c r="AK7" s="35"/>
    </row>
    <row r="8" spans="1:37" s="25" customFormat="1" ht="16.5">
      <c r="A8" s="24"/>
      <c r="B8" s="55" t="s">
        <v>50</v>
      </c>
      <c r="C8" s="55"/>
      <c r="AK8" s="35"/>
    </row>
    <row r="9" spans="1:37" s="25" customFormat="1" ht="16.5">
      <c r="A9" s="24"/>
      <c r="B9" s="55" t="s">
        <v>51</v>
      </c>
      <c r="C9" s="55"/>
      <c r="AK9" s="35"/>
    </row>
    <row r="10" ht="16.5">
      <c r="B10" s="1"/>
    </row>
    <row r="11" spans="1:3" ht="16.5">
      <c r="A11" s="57" t="s">
        <v>4</v>
      </c>
      <c r="B11" s="57"/>
      <c r="C11" s="57"/>
    </row>
    <row r="12" spans="1:3" ht="39.75" customHeight="1">
      <c r="A12" s="58" t="s">
        <v>47</v>
      </c>
      <c r="B12" s="58"/>
      <c r="C12" s="58"/>
    </row>
    <row r="13" spans="2:3" ht="16.5">
      <c r="B13" s="5"/>
      <c r="C13" s="7" t="s">
        <v>1</v>
      </c>
    </row>
    <row r="14" spans="1:3" ht="16.5">
      <c r="A14" s="56" t="s">
        <v>0</v>
      </c>
      <c r="B14" s="56" t="s">
        <v>3</v>
      </c>
      <c r="C14" s="59" t="s">
        <v>2</v>
      </c>
    </row>
    <row r="15" spans="1:37" s="8" customFormat="1" ht="16.5">
      <c r="A15" s="56"/>
      <c r="B15" s="56"/>
      <c r="C15" s="60"/>
      <c r="AK15" s="37"/>
    </row>
    <row r="16" spans="1:37" s="8" customFormat="1" ht="16.5">
      <c r="A16" s="3">
        <v>1</v>
      </c>
      <c r="B16" s="3">
        <v>2</v>
      </c>
      <c r="C16" s="3">
        <v>3</v>
      </c>
      <c r="AK16" s="37"/>
    </row>
    <row r="17" spans="1:41" s="43" customFormat="1" ht="16.5">
      <c r="A17" s="40"/>
      <c r="B17" s="41" t="s">
        <v>5</v>
      </c>
      <c r="C17" s="42">
        <f>C19+C20+C36</f>
        <v>514165.14</v>
      </c>
      <c r="G17" s="44">
        <f>C37-C17</f>
        <v>0</v>
      </c>
      <c r="AJ17" s="45">
        <f>AK17-C17</f>
        <v>0</v>
      </c>
      <c r="AK17" s="46">
        <f>C37</f>
        <v>514165.13999999996</v>
      </c>
      <c r="AL17" s="47"/>
      <c r="AO17" s="53"/>
    </row>
    <row r="18" spans="1:38" s="8" customFormat="1" ht="16.5">
      <c r="A18" s="3"/>
      <c r="B18" s="21" t="s">
        <v>6</v>
      </c>
      <c r="C18" s="10"/>
      <c r="AJ18" s="31"/>
      <c r="AK18" s="37"/>
      <c r="AL18" s="31"/>
    </row>
    <row r="19" spans="1:38" ht="33">
      <c r="A19" s="20">
        <v>1</v>
      </c>
      <c r="B19" s="22" t="s">
        <v>48</v>
      </c>
      <c r="C19" s="10">
        <v>129485.25</v>
      </c>
      <c r="AJ19" s="32"/>
      <c r="AL19" s="32"/>
    </row>
    <row r="20" spans="1:38" ht="16.5">
      <c r="A20" s="20">
        <v>2</v>
      </c>
      <c r="B20" s="11" t="s">
        <v>7</v>
      </c>
      <c r="C20" s="10">
        <f>SUM(C21:C35)</f>
        <v>384679.89</v>
      </c>
      <c r="AJ20" s="32"/>
      <c r="AL20" s="32"/>
    </row>
    <row r="21" spans="1:38" ht="75.75" customHeight="1">
      <c r="A21" s="20" t="s">
        <v>8</v>
      </c>
      <c r="B21" s="19" t="s">
        <v>11</v>
      </c>
      <c r="C21" s="10">
        <v>31844</v>
      </c>
      <c r="AJ21" s="32"/>
      <c r="AK21" s="38"/>
      <c r="AL21" s="33"/>
    </row>
    <row r="22" spans="1:39" ht="16.5">
      <c r="A22" s="20" t="s">
        <v>9</v>
      </c>
      <c r="B22" s="11" t="s">
        <v>10</v>
      </c>
      <c r="C22" s="10">
        <v>228495</v>
      </c>
      <c r="D22" s="10">
        <v>228495</v>
      </c>
      <c r="E22" s="10">
        <v>228495</v>
      </c>
      <c r="F22" s="10">
        <v>228495</v>
      </c>
      <c r="G22" s="10">
        <v>228495</v>
      </c>
      <c r="H22" s="10">
        <v>228495</v>
      </c>
      <c r="I22" s="10">
        <v>228495</v>
      </c>
      <c r="J22" s="10">
        <v>228495</v>
      </c>
      <c r="K22" s="10">
        <v>228495</v>
      </c>
      <c r="L22" s="10">
        <v>228495</v>
      </c>
      <c r="M22" s="10">
        <v>228495</v>
      </c>
      <c r="N22" s="10">
        <v>228495</v>
      </c>
      <c r="O22" s="10">
        <v>228495</v>
      </c>
      <c r="P22" s="10">
        <v>228495</v>
      </c>
      <c r="Q22" s="10">
        <v>228495</v>
      </c>
      <c r="R22" s="10">
        <v>228495</v>
      </c>
      <c r="S22" s="10">
        <v>228495</v>
      </c>
      <c r="T22" s="10">
        <v>228495</v>
      </c>
      <c r="U22" s="10">
        <v>228495</v>
      </c>
      <c r="V22" s="10">
        <v>228495</v>
      </c>
      <c r="W22" s="10">
        <v>228495</v>
      </c>
      <c r="X22" s="10">
        <v>228495</v>
      </c>
      <c r="Y22" s="10">
        <v>228495</v>
      </c>
      <c r="Z22" s="10">
        <v>228495</v>
      </c>
      <c r="AA22" s="10">
        <v>228495</v>
      </c>
      <c r="AB22" s="10">
        <v>228495</v>
      </c>
      <c r="AC22" s="10">
        <v>228495</v>
      </c>
      <c r="AD22" s="10">
        <v>228495</v>
      </c>
      <c r="AE22" s="10">
        <v>228495</v>
      </c>
      <c r="AF22" s="10">
        <v>228495</v>
      </c>
      <c r="AG22" s="10">
        <v>228495</v>
      </c>
      <c r="AH22" s="10">
        <v>228495</v>
      </c>
      <c r="AI22" s="10">
        <v>228495</v>
      </c>
      <c r="AJ22" s="10">
        <v>228495</v>
      </c>
      <c r="AK22" s="10">
        <v>228495</v>
      </c>
      <c r="AL22" s="10">
        <v>228495</v>
      </c>
      <c r="AM22" s="10">
        <v>228495</v>
      </c>
    </row>
    <row r="23" spans="1:38" ht="73.5" customHeight="1">
      <c r="A23" s="20" t="s">
        <v>12</v>
      </c>
      <c r="B23" s="11" t="s">
        <v>44</v>
      </c>
      <c r="C23" s="10">
        <v>124290.08</v>
      </c>
      <c r="G23" s="26">
        <f>C23</f>
        <v>124290.08</v>
      </c>
      <c r="H23" s="28">
        <f>G23*H22/G22</f>
        <v>124290.08000000002</v>
      </c>
      <c r="K23" s="27">
        <f>199000*0.116774</f>
        <v>23238.026</v>
      </c>
      <c r="AI23" s="30">
        <v>11.7435678</v>
      </c>
      <c r="AK23" s="39">
        <f>C23</f>
        <v>124290.08</v>
      </c>
      <c r="AL23" s="34">
        <f>AK23*AL22/AK22</f>
        <v>124290.08000000002</v>
      </c>
    </row>
    <row r="24" spans="1:39" ht="90.75" customHeight="1">
      <c r="A24" s="20" t="s">
        <v>14</v>
      </c>
      <c r="B24" s="23" t="s">
        <v>13</v>
      </c>
      <c r="C24" s="9">
        <v>50</v>
      </c>
      <c r="D24" s="9">
        <v>50</v>
      </c>
      <c r="E24" s="9">
        <v>50</v>
      </c>
      <c r="F24" s="9">
        <v>50</v>
      </c>
      <c r="G24" s="9">
        <v>50</v>
      </c>
      <c r="H24" s="9">
        <v>50</v>
      </c>
      <c r="I24" s="9">
        <v>50</v>
      </c>
      <c r="J24" s="9">
        <v>50</v>
      </c>
      <c r="K24" s="9">
        <v>50</v>
      </c>
      <c r="L24" s="9">
        <v>50</v>
      </c>
      <c r="M24" s="9">
        <v>50</v>
      </c>
      <c r="N24" s="9">
        <v>50</v>
      </c>
      <c r="O24" s="9">
        <v>50</v>
      </c>
      <c r="P24" s="9">
        <v>50</v>
      </c>
      <c r="Q24" s="9">
        <v>50</v>
      </c>
      <c r="R24" s="9">
        <v>50</v>
      </c>
      <c r="S24" s="9">
        <v>50</v>
      </c>
      <c r="T24" s="9">
        <v>50</v>
      </c>
      <c r="U24" s="9">
        <v>50</v>
      </c>
      <c r="V24" s="9">
        <v>50</v>
      </c>
      <c r="W24" s="9">
        <v>50</v>
      </c>
      <c r="X24" s="9">
        <v>50</v>
      </c>
      <c r="Y24" s="9">
        <v>50</v>
      </c>
      <c r="Z24" s="9">
        <v>50</v>
      </c>
      <c r="AA24" s="9">
        <v>50</v>
      </c>
      <c r="AB24" s="9">
        <v>50</v>
      </c>
      <c r="AC24" s="9">
        <v>50</v>
      </c>
      <c r="AD24" s="9">
        <v>50</v>
      </c>
      <c r="AE24" s="9">
        <v>50</v>
      </c>
      <c r="AF24" s="9">
        <v>50</v>
      </c>
      <c r="AG24" s="9">
        <v>50</v>
      </c>
      <c r="AH24" s="9">
        <v>50</v>
      </c>
      <c r="AI24" s="9">
        <v>50</v>
      </c>
      <c r="AJ24" s="9">
        <v>50</v>
      </c>
      <c r="AK24" s="9">
        <v>50</v>
      </c>
      <c r="AL24" s="9">
        <v>50</v>
      </c>
      <c r="AM24" s="9">
        <v>50</v>
      </c>
    </row>
    <row r="25" spans="1:3" ht="54.75" customHeight="1">
      <c r="A25" s="20" t="s">
        <v>17</v>
      </c>
      <c r="B25" s="13" t="s">
        <v>15</v>
      </c>
      <c r="C25" s="10"/>
    </row>
    <row r="26" spans="1:3" ht="49.5">
      <c r="A26" s="20" t="s">
        <v>18</v>
      </c>
      <c r="B26" s="12" t="s">
        <v>16</v>
      </c>
      <c r="C26" s="10">
        <v>0.81</v>
      </c>
    </row>
    <row r="27" spans="1:3" ht="33">
      <c r="A27" s="20" t="s">
        <v>20</v>
      </c>
      <c r="B27" s="16" t="s">
        <v>19</v>
      </c>
      <c r="C27" s="9"/>
    </row>
    <row r="28" spans="1:3" ht="39" customHeight="1">
      <c r="A28" s="20" t="s">
        <v>22</v>
      </c>
      <c r="B28" s="16" t="s">
        <v>21</v>
      </c>
      <c r="C28" s="9"/>
    </row>
    <row r="29" spans="1:3" ht="63.75" customHeight="1">
      <c r="A29" s="20" t="s">
        <v>24</v>
      </c>
      <c r="B29" s="15" t="s">
        <v>23</v>
      </c>
      <c r="C29" s="9"/>
    </row>
    <row r="30" spans="1:3" ht="82.5">
      <c r="A30" s="20" t="s">
        <v>26</v>
      </c>
      <c r="B30" s="16" t="s">
        <v>25</v>
      </c>
      <c r="C30" s="9"/>
    </row>
    <row r="31" spans="1:3" ht="66">
      <c r="A31" s="20" t="s">
        <v>28</v>
      </c>
      <c r="B31" s="16" t="s">
        <v>27</v>
      </c>
      <c r="C31" s="10"/>
    </row>
    <row r="32" spans="1:3" ht="33">
      <c r="A32" s="20" t="s">
        <v>30</v>
      </c>
      <c r="B32" s="18" t="s">
        <v>29</v>
      </c>
      <c r="C32" s="9"/>
    </row>
    <row r="33" spans="1:3" ht="99">
      <c r="A33" s="20" t="s">
        <v>32</v>
      </c>
      <c r="B33" s="17" t="s">
        <v>31</v>
      </c>
      <c r="C33" s="10"/>
    </row>
    <row r="34" spans="1:3" ht="99">
      <c r="A34" s="20" t="s">
        <v>34</v>
      </c>
      <c r="B34" s="13" t="s">
        <v>33</v>
      </c>
      <c r="C34" s="10"/>
    </row>
    <row r="35" spans="1:3" ht="49.5">
      <c r="A35" s="20" t="s">
        <v>45</v>
      </c>
      <c r="B35" s="19" t="s">
        <v>35</v>
      </c>
      <c r="C35" s="10"/>
    </row>
    <row r="36" spans="1:3" ht="49.5">
      <c r="A36" s="20">
        <v>3</v>
      </c>
      <c r="B36" s="16" t="s">
        <v>36</v>
      </c>
      <c r="C36" s="9"/>
    </row>
    <row r="37" spans="1:37" s="51" customFormat="1" ht="16.5">
      <c r="A37" s="48"/>
      <c r="B37" s="49" t="s">
        <v>37</v>
      </c>
      <c r="C37" s="50">
        <f>SUM(C39:C45)</f>
        <v>514165.13999999996</v>
      </c>
      <c r="AK37" s="52"/>
    </row>
    <row r="38" spans="1:3" ht="16.5">
      <c r="A38" s="20"/>
      <c r="B38" s="13" t="s">
        <v>6</v>
      </c>
      <c r="C38" s="9"/>
    </row>
    <row r="39" spans="1:3" ht="49.5">
      <c r="A39" s="20">
        <v>1</v>
      </c>
      <c r="B39" s="16" t="s">
        <v>38</v>
      </c>
      <c r="C39" s="9">
        <v>87516.51</v>
      </c>
    </row>
    <row r="40" spans="1:3" ht="33">
      <c r="A40" s="20">
        <v>2</v>
      </c>
      <c r="B40" s="19" t="s">
        <v>39</v>
      </c>
      <c r="C40" s="9"/>
    </row>
    <row r="41" spans="1:35" ht="33">
      <c r="A41" s="20">
        <v>3</v>
      </c>
      <c r="B41" s="19" t="s">
        <v>40</v>
      </c>
      <c r="C41" s="9">
        <v>81636.7</v>
      </c>
      <c r="AI41" s="29"/>
    </row>
    <row r="42" spans="1:35" ht="33">
      <c r="A42" s="20">
        <v>4</v>
      </c>
      <c r="B42" s="19" t="s">
        <v>41</v>
      </c>
      <c r="C42" s="9">
        <v>277672.74</v>
      </c>
      <c r="AI42" s="29"/>
    </row>
    <row r="43" spans="1:3" ht="33">
      <c r="A43" s="20">
        <v>5</v>
      </c>
      <c r="B43" s="4" t="s">
        <v>46</v>
      </c>
      <c r="C43" s="9">
        <v>18889.87</v>
      </c>
    </row>
    <row r="44" spans="1:3" ht="33" hidden="1">
      <c r="A44" s="20">
        <v>6</v>
      </c>
      <c r="B44" s="14" t="s">
        <v>42</v>
      </c>
      <c r="C44" s="9"/>
    </row>
    <row r="45" spans="1:3" ht="66">
      <c r="A45" s="20">
        <v>6</v>
      </c>
      <c r="B45" s="19" t="s">
        <v>43</v>
      </c>
      <c r="C45" s="9">
        <v>48449.32</v>
      </c>
    </row>
    <row r="58" ht="16.5">
      <c r="B58" s="6"/>
    </row>
  </sheetData>
  <sheetProtection/>
  <mergeCells count="13">
    <mergeCell ref="B7:C7"/>
    <mergeCell ref="B8:C8"/>
    <mergeCell ref="B9:C9"/>
    <mergeCell ref="B1:C1"/>
    <mergeCell ref="B2:C2"/>
    <mergeCell ref="B3:C3"/>
    <mergeCell ref="B4:C4"/>
    <mergeCell ref="A14:A15"/>
    <mergeCell ref="B14:B15"/>
    <mergeCell ref="A11:C11"/>
    <mergeCell ref="A12:C12"/>
    <mergeCell ref="C14:C15"/>
    <mergeCell ref="B6:C6"/>
  </mergeCells>
  <printOptions/>
  <pageMargins left="0.5905511811023623" right="0.4330708661417323" top="0.4724409448818898" bottom="0.3937007874015748" header="0.2362204724409449" footer="0.15748031496062992"/>
  <pageSetup fitToHeight="3" horizontalDpi="600" verticalDpi="600" orientation="portrait" paperSize="9" scale="85" r:id="rId1"/>
  <headerFooter differentFirst="1" alignWithMargins="0">
    <oddHeader>&amp;C&amp;P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It's a good day to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dc:creator>
  <cp:keywords/>
  <dc:description/>
  <cp:lastModifiedBy>Natalia</cp:lastModifiedBy>
  <cp:lastPrinted>2016-10-25T03:28:19Z</cp:lastPrinted>
  <dcterms:created xsi:type="dcterms:W3CDTF">2004-06-10T03:39:26Z</dcterms:created>
  <dcterms:modified xsi:type="dcterms:W3CDTF">2016-10-25T03:29:04Z</dcterms:modified>
  <cp:category/>
  <cp:version/>
  <cp:contentType/>
  <cp:contentStatus/>
</cp:coreProperties>
</file>