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55" windowWidth="14355" windowHeight="7815"/>
  </bookViews>
  <sheets>
    <sheet name="Раздел 1" sheetId="4" r:id="rId1"/>
    <sheet name="Раздел 2" sheetId="7" r:id="rId2"/>
    <sheet name="Раздел 3" sheetId="8" r:id="rId3"/>
  </sheets>
  <definedNames>
    <definedName name="_xlnm.Print_Titles" localSheetId="0">'Раздел 1'!$6:$6</definedName>
    <definedName name="_xlnm.Print_Titles" localSheetId="1">'Раздел 2'!$3:$3</definedName>
  </definedNames>
  <calcPr calcId="125725"/>
</workbook>
</file>

<file path=xl/calcChain.xml><?xml version="1.0" encoding="utf-8"?>
<calcChain xmlns="http://schemas.openxmlformats.org/spreadsheetml/2006/main">
  <c r="B10" i="7"/>
  <c r="I5"/>
  <c r="F4"/>
  <c r="I4" l="1"/>
  <c r="C10" l="1"/>
  <c r="B4"/>
  <c r="J4" l="1"/>
  <c r="C4"/>
  <c r="J10"/>
  <c r="H10"/>
  <c r="D10" l="1"/>
  <c r="D8" l="1"/>
  <c r="D6"/>
  <c r="G4" l="1"/>
  <c r="D4"/>
  <c r="H4" l="1"/>
</calcChain>
</file>

<file path=xl/sharedStrings.xml><?xml version="1.0" encoding="utf-8"?>
<sst xmlns="http://schemas.openxmlformats.org/spreadsheetml/2006/main" count="975" uniqueCount="788">
  <si>
    <t>№ п/п</t>
  </si>
  <si>
    <t>Наименование мероприятия</t>
  </si>
  <si>
    <t>Отчет</t>
  </si>
  <si>
    <t>Основные этапы реализации</t>
  </si>
  <si>
    <t>Плановый срок исполнения</t>
  </si>
  <si>
    <t>Оценка исполнения, %</t>
  </si>
  <si>
    <t>Оценка исполнения с учетом контрактов, %</t>
  </si>
  <si>
    <t>Всего:</t>
  </si>
  <si>
    <t>федеральный</t>
  </si>
  <si>
    <t>краевой</t>
  </si>
  <si>
    <t>местный</t>
  </si>
  <si>
    <t>внебюджет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</si>
  <si>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</si>
  <si>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</si>
  <si>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</si>
  <si>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</si>
  <si>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</si>
  <si>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</si>
  <si>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</si>
  <si>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</si>
  <si>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</si>
  <si>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</si>
  <si>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</si>
  <si>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</si>
  <si>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</si>
  <si>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_ </t>
  </si>
  <si>
    <t>Оценка исполнения на дату отчета, %</t>
  </si>
  <si>
    <t>Раздел I. Выполнение плана-графика основных мероприятий</t>
  </si>
  <si>
    <t>15.</t>
  </si>
  <si>
    <t>16.</t>
  </si>
  <si>
    <t>17.</t>
  </si>
  <si>
    <t>18.</t>
  </si>
  <si>
    <t>24.</t>
  </si>
  <si>
    <t>26.</t>
  </si>
  <si>
    <t>27.</t>
  </si>
  <si>
    <t>28.</t>
  </si>
  <si>
    <t>29.</t>
  </si>
  <si>
    <t>30.</t>
  </si>
  <si>
    <t>№ пункта Перечня основных меро-приятий Программы (Прило-жение)</t>
  </si>
  <si>
    <t>Раздел II. Финансовое обеспечение Программы</t>
  </si>
  <si>
    <t>Наименование, дата нормативного правового акта</t>
  </si>
  <si>
    <t>Краткое содержание внесенных изменений</t>
  </si>
  <si>
    <t>Ответ-ственный исполнитель (ФИО)</t>
  </si>
  <si>
    <t>Сведения об исполнении мероприятия на отчетную дату, сумма</t>
  </si>
  <si>
    <t>Объем финансирования                                                       на весь срок реализации программы, тыс.руб.</t>
  </si>
  <si>
    <t>Фактически освоено за весь срок реализации программы, тыс.руб.</t>
  </si>
  <si>
    <t>Объем финансирования программы на текущий год, тыс.руб.</t>
  </si>
  <si>
    <t>Фактически освоено в текущем году на дату отчета, тыс.руб.</t>
  </si>
  <si>
    <t>Заключено контрактов на отчетную дату, ед./тыс.руб.</t>
  </si>
  <si>
    <t>Факти-ческий срок исполнения</t>
  </si>
  <si>
    <t>Причина несоблюдения планового срока                                                                                   и меры по исполнению мероприятия</t>
  </si>
  <si>
    <t>Содержание объектов благоустройства и озеленения на территории Уссурийского городского округа</t>
  </si>
  <si>
    <t>главный специалист отдела благо-устройства МКУ УГО УБ Лакида А.Н.</t>
  </si>
  <si>
    <t>Ремонт и обустройство объектов (элементов) благоустройства и озеленения на территории Уссурийского городского округа</t>
  </si>
  <si>
    <t>31.</t>
  </si>
  <si>
    <t>Итого по Программе:</t>
  </si>
  <si>
    <t>начальник отдела благо-устройства
МКУ УГО УБ 
Нибукина Э.Э.</t>
  </si>
  <si>
    <t>1.3.1. Проведение электронного аукциона. Заключение контракта с победителем.</t>
  </si>
  <si>
    <t>1.3.2. Контроль за исполнением контракта.</t>
  </si>
  <si>
    <t>1.3.3. Отчет об исполнении контракта.</t>
  </si>
  <si>
    <t>1.4.1. Проведение электронного аукциона. Заключение контракта с победителем.</t>
  </si>
  <si>
    <t>1.4.2. Контроль за исполнением контракта.</t>
  </si>
  <si>
    <t>1.4.3. Отчет об исполнении контракта.</t>
  </si>
  <si>
    <t>14.</t>
  </si>
  <si>
    <t>19.</t>
  </si>
  <si>
    <t>20.</t>
  </si>
  <si>
    <t>21.</t>
  </si>
  <si>
    <t>22.</t>
  </si>
  <si>
    <t>23.</t>
  </si>
  <si>
    <t xml:space="preserve">           средства краевого бюджета 0 тыс.руб.;</t>
  </si>
  <si>
    <t xml:space="preserve">           средства федерального бюджета 0 тыс.руб.</t>
  </si>
  <si>
    <t>0 /</t>
  </si>
  <si>
    <t>главный специалист отдела благо-устройства МКУ УГО УБ                 Тищенко В.А.</t>
  </si>
  <si>
    <t>Задача 1: Приведение в надлежащее состояние существующих и обустройство новых объектов благоустройства и озеленения, обеспечение ухода за ними, а также содержание территорий общего пользования, не переданных в аренду или собственность</t>
  </si>
  <si>
    <t>Основное мероприятие. Мероприятия по благоустройству и озеленению территории Уссурийского городского округа</t>
  </si>
  <si>
    <t>1.1.</t>
  </si>
  <si>
    <t>1.1.1. Содержание объектов благоустройства и озеленения в I квартале 2019 года</t>
  </si>
  <si>
    <t>01.01.19г.-31.03.19г.</t>
  </si>
  <si>
    <t>1.1.1.1. Контроль за исполнением контракта, заключенного в 2018 году.</t>
  </si>
  <si>
    <t>1.1.1.2. Отчет об исполнении контракта.</t>
  </si>
  <si>
    <t xml:space="preserve"> 01.10.19г.-
01.11.19г.
</t>
  </si>
  <si>
    <t>1.1.1.3. Уточнение начальной (максимальной) цены контракта на I квартал 2020 года, внесение изменений в план-график размещения заказов на поставки товаров, выполнение работ, оказание услуг.</t>
  </si>
  <si>
    <t xml:space="preserve"> 15.11.19г.-
31.12.19г.
</t>
  </si>
  <si>
    <t>1.1.1.4. Проведение электронного аукциона. Заключение контракта с победителем.</t>
  </si>
  <si>
    <t>1.1.2. Содержание территории ледового городка</t>
  </si>
  <si>
    <t>1.1.2.1. Контроль за исполнением контракта, заключенного в 2018 году.</t>
  </si>
  <si>
    <t>1.1.2.2. Отчет об исполнении контракта.</t>
  </si>
  <si>
    <t xml:space="preserve"> 01.01.19г.-
31.01.19г.
</t>
  </si>
  <si>
    <t>20.02.19г.</t>
  </si>
  <si>
    <t>1.1.2.3. Уточнение начальной (максимальной) цены контракта на 2020 год, внесение изменений в план-график размещения заказов на поставки товаров, выполнение работ, оказание услуг.</t>
  </si>
  <si>
    <t>1.1.2.4. Проведение электронного аукциона. Заключение контракта с победителем.</t>
  </si>
  <si>
    <t xml:space="preserve"> 15.11.19г.-
13.12.19г.
</t>
  </si>
  <si>
    <t>1.1.3. Уборка центральной площади во время проведения ярмарок и праздничных мероприятий</t>
  </si>
  <si>
    <t>1.1.3.1. Проведение электронного аукциона. Заключение контракта с победителем.</t>
  </si>
  <si>
    <t xml:space="preserve"> 01.01.19г.-
30.01.19г.
</t>
  </si>
  <si>
    <t xml:space="preserve"> 01.01.19г.-
28.01.19г.
</t>
  </si>
  <si>
    <t xml:space="preserve"> 01.02.19г.- 15.12.19г.</t>
  </si>
  <si>
    <t>1.1.3.2. Контроль за исполнением контракта.</t>
  </si>
  <si>
    <t>1.1.3.3. Отчет об исполнении контракта.</t>
  </si>
  <si>
    <t>27.12.19г.</t>
  </si>
  <si>
    <t>1.1.3.4. Уточнение начальной (максимальной) цены контракта на 2020 год, внесение изменений в план-график размещения заказов на поставки товаров, выполнение работ, оказание услуг.</t>
  </si>
  <si>
    <t xml:space="preserve"> 01.11.19г.-
09.12.19г.
</t>
  </si>
  <si>
    <t>1.1.3.5. Проведение электронного аукциона.</t>
  </si>
  <si>
    <t xml:space="preserve">18.12.19г-
31.12.19г.
</t>
  </si>
  <si>
    <t>1.1.4. Выполнение работ 
по посадке и уходу 
за цветниками</t>
  </si>
  <si>
    <t>главный специалист отдела благо-устройства МКУ УГО УБ Смолиговец А.С.</t>
  </si>
  <si>
    <t>1.1.4.1. Проведение электронного аукциона. Заключение контракта с победителем.</t>
  </si>
  <si>
    <t xml:space="preserve"> 01.02.19г.-
15.03.19г.
</t>
  </si>
  <si>
    <t>1.1.4.2. Контроль за исполнением контракта.</t>
  </si>
  <si>
    <t xml:space="preserve"> 01.04.19г.- 15.11.19г.</t>
  </si>
  <si>
    <t>1.1.4.3. Отчет об исполнении контракта.</t>
  </si>
  <si>
    <t>1.1.4.4. Разработка технического задания, обоснование начальной (максимальной) цены контракта на 2020 год, внесение изменений в план-график размещения заказов на поставки товаров, выполнение работ, оказание услуг.</t>
  </si>
  <si>
    <t>16.12.19г.</t>
  </si>
  <si>
    <t xml:space="preserve"> 01.10.19г.-
29.11.19г.
</t>
  </si>
  <si>
    <t>1.1.5. Содержание объектов озеленения и благоустройства во II квартале 2019 года</t>
  </si>
  <si>
    <t>1.1.5.1. Проведение электронного аукциона. Заключение контракта с победителем.</t>
  </si>
  <si>
    <t xml:space="preserve"> 11.02.19г.-
20.03.19г.
</t>
  </si>
  <si>
    <t>1.1.5.2. Контроль за исполнением контракта.</t>
  </si>
  <si>
    <t xml:space="preserve"> 01.04.19г.- 30.06.19г.</t>
  </si>
  <si>
    <t>1.1.5.3. Отчет об исполнении контракта.</t>
  </si>
  <si>
    <t>16.07.19г.</t>
  </si>
  <si>
    <t>1.1.5.4. Разработка технического задания, обоснование начальной (максимальной) цены контракта на II квартал 2020 года, внесение изменений в план-график размещения заказов на поставки товаров, выполнение работ, оказание услуг.</t>
  </si>
  <si>
    <t>1.1.6. Содержание объектов озеленения и благоустройства в III квартале 2019 года</t>
  </si>
  <si>
    <t xml:space="preserve">  01.04.19г.-
13.05.19г.
</t>
  </si>
  <si>
    <t>1.1.6.1. Проведение электронного аукциона. Заключение контракта с победителем.</t>
  </si>
  <si>
    <t>1.1.6.2. Контроль за исполнением контракта.</t>
  </si>
  <si>
    <t xml:space="preserve"> 01.07.19г.- 30.09.19г.</t>
  </si>
  <si>
    <t>1.1.6.3. Отчет об исполнении контракта.</t>
  </si>
  <si>
    <t>18.10.19г.</t>
  </si>
  <si>
    <t>1.1.6.4. Разработка технического задания, обоснование начальной (максимальной) цены контракта на III квартал 2020 года, внесение изменений в план-график размещения заказов на поставки товаров, выполнение работ, оказание услуг.</t>
  </si>
  <si>
    <t>1.1.7. Содержание объектов озеленения и благоустройства в IV квартале 2019 года</t>
  </si>
  <si>
    <t>1.1.7.1. Проведение электронного аукциона. Заключение контракта с победителем.</t>
  </si>
  <si>
    <t>1.1.7.2. Контроль за исполнением контракта.</t>
  </si>
  <si>
    <t>1.1.7.3. Разработка технического задания, обоснование начальной (максимальной) цены контракта на IV квартал 2020 года, внесение изменений в план-график размещения заказов на поставки товаров, выполнение работ, оказание услуг.</t>
  </si>
  <si>
    <t xml:space="preserve"> 01.10.19г.- 31.12.19г.</t>
  </si>
  <si>
    <t>1.2.</t>
  </si>
  <si>
    <t>план - 1000,00 тыс.руб.</t>
  </si>
  <si>
    <t>1.2.1. Разработка технических заданий                                                                                                                  к контрактам.</t>
  </si>
  <si>
    <t xml:space="preserve">начальник отдела благо-устройства Нибукина Э.Э.,
главный специалист отдела благо-устройства МКУ УГО УБ Лакида А.Н.,
главный специалист отдела благо-устройства МКУ УГО УБ Тищенко В.А.
</t>
  </si>
  <si>
    <t>1.2.2.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</si>
  <si>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 xml:space="preserve"> 21.01.19г.-
28.02.19г.
</t>
  </si>
  <si>
    <t xml:space="preserve"> 01.03.19г.-
29.03.19г.
</t>
  </si>
  <si>
    <t xml:space="preserve">1.2.3. Заключение контрактов 
(закупка у единственного поставщика).
</t>
  </si>
  <si>
    <t xml:space="preserve">  01.04.19г.-
30.04.19г.
</t>
  </si>
  <si>
    <t>1.2.4. Контроль за исполнением контрактов</t>
  </si>
  <si>
    <t xml:space="preserve"> 06.05.19г.-
29.11.19г.
</t>
  </si>
  <si>
    <t>1.2.5. Отчеты об исполнении контрактов.</t>
  </si>
  <si>
    <t>1.3.</t>
  </si>
  <si>
    <t xml:space="preserve">Содержание и ремонт фонтанов </t>
  </si>
  <si>
    <t xml:space="preserve"> 21.01.19г.-
29.03.19г.
</t>
  </si>
  <si>
    <t xml:space="preserve"> 01.04.19г.-
11.11.19г.
</t>
  </si>
  <si>
    <t>02.12.19г.</t>
  </si>
  <si>
    <t>3.4. Разработка технического задания, обоснование начальной (максимальной) цены контракта на 2020 год, внесение изменений в план-график размещения заказов на поставки товаров, выполнение работ, оказание услуг.</t>
  </si>
  <si>
    <t>1.4.</t>
  </si>
  <si>
    <t>Организация общественных мероприятий по благоустройству 
и озеленению</t>
  </si>
  <si>
    <t xml:space="preserve"> 01.02.19г.-
11.03.19г.
</t>
  </si>
  <si>
    <t xml:space="preserve"> 01.04.19г.- 31.10.19г.</t>
  </si>
  <si>
    <t>15.11.19г.</t>
  </si>
  <si>
    <t>1.4.4. Разработка технического задания, обоснование начальной (максимальной) цены контракта на 2020 год, внесение изменений в план-график размещения заказов на поставки товаров, выполнение работ, оказание услуг.</t>
  </si>
  <si>
    <t>1.5.</t>
  </si>
  <si>
    <t>Содержание зеленых насаждений</t>
  </si>
  <si>
    <t>1.5.1.Проведение весенне-осенних посадок,  в том числе приобретение посадочного материала и полив, а также уход за посадками деревьев</t>
  </si>
  <si>
    <t>1.5.1.1. Проведение электронного аукциона. Заключение контракта с победителем.</t>
  </si>
  <si>
    <t xml:space="preserve"> 01.03.19г.- 29.03.19г.</t>
  </si>
  <si>
    <t xml:space="preserve"> 01.04.19г.-
07.11.19г.
</t>
  </si>
  <si>
    <t>1.5.1.2. Контроль за исполнением контракта.</t>
  </si>
  <si>
    <t>1.5.1.3. Отчет об исполнении контракта.</t>
  </si>
  <si>
    <t>22.11.19г.</t>
  </si>
  <si>
    <t>1.5.1.4. Разработка технического задания, обоснование начальной (максимальной) цены контракта на 2020 год, внесение изменений в план-график размещения заказов на поставки товаров, выполнение работ, оказание услуг.</t>
  </si>
  <si>
    <t xml:space="preserve">1.5.2.Содержание зеленых насаждений </t>
  </si>
  <si>
    <t>1.5.2.1. Проведение электронного аукциона. Заключение контракта с победителем.</t>
  </si>
  <si>
    <t xml:space="preserve"> 31.01.19г.-
26.03.19г.
</t>
  </si>
  <si>
    <t>1.5.2.2. Контроль за исполнением контракта.</t>
  </si>
  <si>
    <t xml:space="preserve"> 26.03.19г.-
27.12.19г.
</t>
  </si>
  <si>
    <t>1.5.2.3. Отчет об исполнении контракта.</t>
  </si>
  <si>
    <t>30.12.19г.</t>
  </si>
  <si>
    <t>1.5.2.4. Разработка технического задания, обоснование начальной (максимальной) цены контракта на 2020 год, внесение изменений в план-график размещения заказов на поставки товаров, выполнение работ, оказание услуг.</t>
  </si>
  <si>
    <t xml:space="preserve"> 02.10.19г.-
29.11.19г.
</t>
  </si>
  <si>
    <t>1.7.</t>
  </si>
  <si>
    <t>Установка некапитальных нестационарных сооружений санитарно-бытового назначения</t>
  </si>
  <si>
    <t>план - 94,00 тыс.руб.</t>
  </si>
  <si>
    <t xml:space="preserve"> 21.01.19г.- 31.01.19г.</t>
  </si>
  <si>
    <t>1.7.1.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</si>
  <si>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 xml:space="preserve">1.7.2. Заключение контракта 
(закупка у единственного поставщика)
</t>
  </si>
  <si>
    <t>1.7.3. Контроль за исполнением контракта</t>
  </si>
  <si>
    <t xml:space="preserve"> 01.03.19г.- 01.04.19г.</t>
  </si>
  <si>
    <t xml:space="preserve"> 01.02.19г.- 28.02.19г.</t>
  </si>
  <si>
    <t>1.7.4. Отчет об исполнении контракта</t>
  </si>
  <si>
    <t>15.04.19г.</t>
  </si>
  <si>
    <t>1.8.</t>
  </si>
  <si>
    <t>Содержание территорий общего пользования, не переданных в аренду или собственность</t>
  </si>
  <si>
    <t>план - 15500,00 тыс.руб.</t>
  </si>
  <si>
    <t>1.8.1. на территории города Уссурийска:</t>
  </si>
  <si>
    <t>план - 11500,00 тыс.руб.</t>
  </si>
  <si>
    <t>1.8.1.1. Комплексное содержание территорий общего пользования, не переданных в аренду или собственность</t>
  </si>
  <si>
    <t>1.8.1.1.1. Контроль за исполнением контракта, заключенного в 2018 году</t>
  </si>
  <si>
    <t>1.8.1.1.2. Отчет об исполнении контракта</t>
  </si>
  <si>
    <t>31.12.19г.</t>
  </si>
  <si>
    <t xml:space="preserve"> 01.01.19г.-
31.12.19г.
</t>
  </si>
  <si>
    <t>1.8.1.1.3. Разработка технического задания, обоснование начальной (максимальной) цены контракта на 2020 год, внесение изменений в план-график размещения заказов на поставки товаров, выполнение работ, оказание услуг</t>
  </si>
  <si>
    <t xml:space="preserve"> 01.10.19г.-
11.11.19г.
</t>
  </si>
  <si>
    <t>1.8.1.1.4. Проведение электронного аукциона. Заключение контракта с победителем</t>
  </si>
  <si>
    <t>1.8.1.2. Ликвидация мест несанкционированного складирования бесхозяйных твердых коммунальных отходов на территориях общего пользования, не переданных в аренду или собственность</t>
  </si>
  <si>
    <t>1.8.1.2.1.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</t>
  </si>
  <si>
    <t xml:space="preserve"> 09.01.19г.-14.01.19г.</t>
  </si>
  <si>
    <t>главный специалист отдела благо-устройства МКУ УГО УБ                  Тищенко В.А.</t>
  </si>
  <si>
    <t xml:space="preserve">1.8.1.2.2. Заключение контракта 
(закупка у единственного поставщика)
</t>
  </si>
  <si>
    <t>15.01.19г.</t>
  </si>
  <si>
    <t>1.8.1.2.3. Контроль за исполнением контракта</t>
  </si>
  <si>
    <t xml:space="preserve"> 15.01.19г.-
01.05.19г.
</t>
  </si>
  <si>
    <t>1.8.1.2.4. Отчет об исполнении контракта</t>
  </si>
  <si>
    <t>17.05.19г.</t>
  </si>
  <si>
    <t xml:space="preserve">1.8.1.3. Ликвидация мест несанкционированного складирования бесхозяйных твердых коммунальных отходов на земельных участках, находящихся в собственности Уссурийского городского округа, не переданных в аренду или пользование, а также земельных участках, собственность на которые не разграничена  </t>
  </si>
  <si>
    <t>1.8.1.3.1. Проведение электронного аукциона. Заключение контракта с победителем</t>
  </si>
  <si>
    <t>главный специалист отдела благо-устройства МКУ УГО УБ          Тищенко В.А.</t>
  </si>
  <si>
    <t xml:space="preserve"> 31.01.19г.-01.03.19г.</t>
  </si>
  <si>
    <t>1.8.1.3.2. Контроль за исполнением контракта</t>
  </si>
  <si>
    <t xml:space="preserve"> 04.03.19г.-31.12.19г.
</t>
  </si>
  <si>
    <t>1.8.1.3.3. Отчет об исполнении контракта</t>
  </si>
  <si>
    <t>1.8.1.3.4. Разработка технического задания, обоснование начальной (максимальной) цены контракта на 2020 год, внесение изменений в план-график размещения заказов на поставки товаров, выполнение работ, оказание услуг.</t>
  </si>
  <si>
    <t xml:space="preserve">  01.10.19г.-
 11.11.19г.
</t>
  </si>
  <si>
    <t>1.8.1.3.5. Проведение электронного аукциона. Заключение контракта с победителем</t>
  </si>
  <si>
    <t xml:space="preserve">  15.11.19г.-
 31.12.19г.
</t>
  </si>
  <si>
    <t>1.8.1.4. Подбор, транспортировка и обезвреживание биологических отходов, в том числе трупов животных, обнаруженных в неустановленных местах (на обочинах дорог, на территориях общего пользования, земельных участках, собственность на которые неразграничена)</t>
  </si>
  <si>
    <t>1.8.1.4.1. Контроль за исполнением контракта</t>
  </si>
  <si>
    <t>главный специалист отдела благо-устройства МКУ УГО УБ            Тищенко В.А.</t>
  </si>
  <si>
    <t xml:space="preserve"> 15.01.19г.-
27.12.19г.
</t>
  </si>
  <si>
    <t>1.8.1.4.2. Отчет об исполнении контракта</t>
  </si>
  <si>
    <t xml:space="preserve">31.12.19г.
</t>
  </si>
  <si>
    <t>1.8.1.4.3. Разработка технического задания, обоснование начальной (максимальной) цены контракта на 2020 год, внесение изменений в план-график размещения заказов на поставки товаров, выполнение работ, оказание услуг</t>
  </si>
  <si>
    <t xml:space="preserve">1.8.1.5. Выкашивание зеленых зон со  сбором скошенной травы и случайного мусора </t>
  </si>
  <si>
    <t>1.8.1.5.1. Проведение электронного аукциона. Заключение контракта с победителем</t>
  </si>
  <si>
    <t xml:space="preserve"> 01.03.19г.-
05.04.19г.
</t>
  </si>
  <si>
    <t>1.8.1.5.2. Контроль за исполнением контракта</t>
  </si>
  <si>
    <t xml:space="preserve"> 10.04.19г.- 29.11.19г.
</t>
  </si>
  <si>
    <t>1.8.1.5.3. Отчет об исполнении контракта</t>
  </si>
  <si>
    <t xml:space="preserve">20.12.19г.
</t>
  </si>
  <si>
    <t>1.8.1.5.4. Разработка технического задания, обоснование начальной (максимальной) цены контракта на 2020 год, внесение изменений в план-график размещения заказов на поставки товаров, выполнение работ, оказание услуг</t>
  </si>
  <si>
    <t>1.8.1.6. Содержание территорий общего пользования, не переданных в аренду или собственность</t>
  </si>
  <si>
    <t>1.8.1.6.1. Разработка технического задания к контракту</t>
  </si>
  <si>
    <t>управление жилищной политики заместитель начальника отдела Сивков Р.С.</t>
  </si>
  <si>
    <t xml:space="preserve"> 09.01.19г.-
30.01.19г.
</t>
  </si>
  <si>
    <t xml:space="preserve"> 09.01.19г.-
30.01.19г.
</t>
  </si>
  <si>
    <t>начальник управления закупок Сражевская М.В., начальник управления жилищной политики              Янкин Н.Л.</t>
  </si>
  <si>
    <t xml:space="preserve"> 01.03.19г.-
30.05.19г.
</t>
  </si>
  <si>
    <t xml:space="preserve"> 31.05.19г.-25.12.19г.</t>
  </si>
  <si>
    <t xml:space="preserve">25.12.19г.
</t>
  </si>
  <si>
    <t>заместитель начальника отдела Сивков Р.С.</t>
  </si>
  <si>
    <t>1.8.1.7. Выполнение работ по содержанию территорий общего пользования Уссурийского городского округа, не переданных в аренду или собственность: выкашивание зеленых зон.</t>
  </si>
  <si>
    <t>главный специалист отдела благо-устройства МКУ УГО УБ              Тищенко В.А.</t>
  </si>
  <si>
    <t>1.8.1.7.1. Разработка технического задания к контракту.</t>
  </si>
  <si>
    <t>1.8.1.6.2. Обоснование начальных (максимальных) цен контрактов, внесение изменений в план-график размещения заказов на поставки товаров, выполнение работ, оказание услуг</t>
  </si>
  <si>
    <t>1.8.1.6.3. Проведение электронного аукциона. Заключение контракта с победителем</t>
  </si>
  <si>
    <t>1.8.1.6.4. Контроль за исполнением контракта</t>
  </si>
  <si>
    <t xml:space="preserve">1.8.1.6.5. Отчет об исполнении контракта
</t>
  </si>
  <si>
    <t>1.8.1.7.2. Обоснование начальных (максимальных) цен контрактов, внесение изменений в план-график размещения заказов на поставки товаров, выполнение работ, оказание услуг.</t>
  </si>
  <si>
    <t>1.8.1.7.3. Заключение контракта  (закупка у единственного поставщика).</t>
  </si>
  <si>
    <t>31.01.19г.</t>
  </si>
  <si>
    <t>1.8.1.7.4. Контроль за исполнением контракта.</t>
  </si>
  <si>
    <t xml:space="preserve">1.8.1.7.5. Отчет об исполнении контракта.
</t>
  </si>
  <si>
    <t>1.8.1.8.1. Разработка технического задания к контракту.</t>
  </si>
  <si>
    <t>1.8.1.8.2. Обоснование начальных (максимальных) цен контрактов, внесение изменений в план-график размещения заказов на поставки товаров, выполнение работ, оказание услуг.</t>
  </si>
  <si>
    <t>1.8.1.8.3. Заключение контракта  (закупка у единственного поставщика).</t>
  </si>
  <si>
    <t>1.8.1.8.4. Контроль за исполнением контракта.</t>
  </si>
  <si>
    <t xml:space="preserve">1.8.1.8.5. Отчет об исполнении контракта.
</t>
  </si>
  <si>
    <t xml:space="preserve"> 28.01.19г.- 30.01.19г.</t>
  </si>
  <si>
    <t xml:space="preserve"> 24.01.19г.- 25.01.19г.</t>
  </si>
  <si>
    <t>1.8.1.8. Выполнение работ по расчистке замусоренных территорий общего пользования, не переданных в аренду или собственность на территории города Уссурийска</t>
  </si>
  <si>
    <t>25.02.19г.</t>
  </si>
  <si>
    <t xml:space="preserve"> 20.02.19г.- 22.02.19г.</t>
  </si>
  <si>
    <t xml:space="preserve"> 18.02.19г.- 19.02.19г.</t>
  </si>
  <si>
    <t>1.8.1.9. Выполнение работ по расчистке замусоренных территорий общего пользования, не переданных в аренду или собственность на территории города Уссурийска</t>
  </si>
  <si>
    <t>главный специалист отдела благо-устройства МКУ УГО УБ                      Тищенко В.А.</t>
  </si>
  <si>
    <t>1.8.1.9.1. Разработка технического задания к контракту.</t>
  </si>
  <si>
    <t>1.8.1.9.2.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</si>
  <si>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>1.8.1.9.3. Проведение электронного аукциона. Заключение контракта с победителем.</t>
  </si>
  <si>
    <t>1.8.1.9.4. Контроль за исполнением контракта.</t>
  </si>
  <si>
    <t>1.8.1.9.5. Отчет об исполнении контракта.</t>
  </si>
  <si>
    <t xml:space="preserve"> 25.02.19г.- 01.02.19г.</t>
  </si>
  <si>
    <t>25.</t>
  </si>
  <si>
    <t>1.8.2. в сельских населенных пунктах:</t>
  </si>
  <si>
    <t>план - 4000,00 тыс.руб.</t>
  </si>
  <si>
    <t xml:space="preserve">1.8.2.1. Уборка мусора на территориях общего пользования, не переданных в аренду или собственность, в населенных пунктах Уссурийского городского округа
</t>
  </si>
  <si>
    <t>1.8.2.1.1. Разработка технического задания к контракту</t>
  </si>
  <si>
    <t>1.8.2.1.2.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</t>
  </si>
  <si>
    <t xml:space="preserve"> 01.12.18г.-
29.12.18г.
</t>
  </si>
  <si>
    <t xml:space="preserve"> 09.01.19г.-
31.01.19г.
</t>
  </si>
  <si>
    <t>1.8.2.1.3. Проведение электронного аукциона. Заключение контракта с победителем</t>
  </si>
  <si>
    <t xml:space="preserve">  09.01.19г.-
15.02.19г.
</t>
  </si>
  <si>
    <t>1.8.2.1.4. Контроль за исполнением контракта</t>
  </si>
  <si>
    <t xml:space="preserve">  15.02.19г.-
 15.12.19г.
</t>
  </si>
  <si>
    <t>1.8.2.1.5. Отчет об исполнении контракта</t>
  </si>
  <si>
    <t xml:space="preserve">  15.02.19г.-
 15.12.19г.
</t>
  </si>
  <si>
    <t xml:space="preserve">1.8.2.2. Ликвидация мест несанкционированного складирования бесхозяйных твердых коммунальных отходов на земельных участках, находящихся в собственности Уссурийского городского округа, не переданных в аренду или пользование, а также земельных участках, собственность на которые не разграничена
</t>
  </si>
  <si>
    <t>1.8.2.2.1. Разработка технического задания к контракту</t>
  </si>
  <si>
    <t>1.8.2.2.2.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</t>
  </si>
  <si>
    <t>1.8.2.2.3. Проведение электронного аукциона. Заключение контракта с победителем</t>
  </si>
  <si>
    <t xml:space="preserve"> 09.01.19г.-
15.02.19г.
</t>
  </si>
  <si>
    <t>1.8.2.2.4. Контроль за исполнением контракта</t>
  </si>
  <si>
    <t xml:space="preserve"> 15.02.19г.-
15.12.19г.
</t>
  </si>
  <si>
    <t>1.8.2.2.5. Отчет об исполнении контракта</t>
  </si>
  <si>
    <t xml:space="preserve"> 15.02.19г.-
15.12.19г.
</t>
  </si>
  <si>
    <t>1.8.2.3. Скашивание травы вручную на территориях общего пользования, не переданных в аренду или собственность в населенных пунктам Уссурийского городского округа</t>
  </si>
  <si>
    <t>1.8.2.3.1. Разработка технического задания к контракту</t>
  </si>
  <si>
    <t>1.8.2.3.2.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</t>
  </si>
  <si>
    <t>1.8.2.3.3. Проведение электронного аукциона. Заключение контракта с победителем</t>
  </si>
  <si>
    <t xml:space="preserve">  01.03.19г.-
 01.04.19г.
</t>
  </si>
  <si>
    <t>1.8.2.3.4. Контроль за исполнением контракта</t>
  </si>
  <si>
    <t xml:space="preserve"> 01.05.19г.-
30.09.19г.
</t>
  </si>
  <si>
    <t>1.8.2.3.5. Отчет об исполнении контракта</t>
  </si>
  <si>
    <t xml:space="preserve"> 01.05.19г.-
30.09.19г.
</t>
  </si>
  <si>
    <t>Задача 2: Предотвращение и устранение загрязнений водных объектов</t>
  </si>
  <si>
    <t>Основное мероприятие. Предотвращение и устранение загрязнений водных объектов</t>
  </si>
  <si>
    <t>план - 1700,00 тыс.руб.</t>
  </si>
  <si>
    <t>2.1.1. Проведение электронного аукциона. Заключение контракта с победителем</t>
  </si>
  <si>
    <t>2.1.</t>
  </si>
  <si>
    <t>Подготовительные работы и эксплуатация временных площадок для складирования снега и льда</t>
  </si>
  <si>
    <t>главный специалист отдела благо-устройства МКУ УГО УБ                          Тищенко В.А.</t>
  </si>
  <si>
    <t xml:space="preserve"> 09.01.19г.- 28.01.19г.</t>
  </si>
  <si>
    <t>2.1.2. Контроль за исполнением контракта</t>
  </si>
  <si>
    <t xml:space="preserve"> 29.01.19г.-  31.12.19г.
</t>
  </si>
  <si>
    <t xml:space="preserve">2.1.3. Отчет об исполнении контракта
</t>
  </si>
  <si>
    <t xml:space="preserve">  01.10.19г.-
 29.11.19г.
</t>
  </si>
  <si>
    <t>2.1.5. Проведение электронного аукциона. Заключение контракта с победителем</t>
  </si>
  <si>
    <t xml:space="preserve"> 02.12.19г.-31.12.19г.</t>
  </si>
  <si>
    <t>2.2.</t>
  </si>
  <si>
    <t>Проведение работ по очистке и обеззараживанию шахтных колодцев, ликвидации аварийных шахтных колодцев</t>
  </si>
  <si>
    <t>2.2.1. Разработка технического задания к контракту</t>
  </si>
  <si>
    <t xml:space="preserve">главный специалист 
1 разряда Управления 
по работе 
с террито-риями Разуваева Е.Н.
</t>
  </si>
  <si>
    <t xml:space="preserve"> 01.02.19г.-28.02.19г.
</t>
  </si>
  <si>
    <t>2.2.2.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</t>
  </si>
  <si>
    <t xml:space="preserve">2.2.3. Проведение запроса котировок. Заключение контракта с победителем 
</t>
  </si>
  <si>
    <t xml:space="preserve"> 01.03.19г.-01.04.19г.
</t>
  </si>
  <si>
    <t>2.2.4. Контроль за исполнением контракта</t>
  </si>
  <si>
    <t xml:space="preserve">  01.04.19г.-15.07.19г.
</t>
  </si>
  <si>
    <t>2.2.5. Отчет об исполнении контракта</t>
  </si>
  <si>
    <t xml:space="preserve">  01.04.19г.-15.07.19г.</t>
  </si>
  <si>
    <t>Задача 3: Формирование экологической культуры населения Уссурийского городского округа.</t>
  </si>
  <si>
    <t>32.</t>
  </si>
  <si>
    <t>Основное мероприятие. Формирование экологической культуры населения Уссурийского городского округа</t>
  </si>
  <si>
    <t>план - 200,00 тыс.руб.</t>
  </si>
  <si>
    <t>33.</t>
  </si>
  <si>
    <t>3.1.</t>
  </si>
  <si>
    <t>Расходы на проведение экологической пропаганды среди населения</t>
  </si>
  <si>
    <t>начальник отдела пресс-службы Тесленко О.А.</t>
  </si>
  <si>
    <t>3.1.1. Разработка технического задания к контракту</t>
  </si>
  <si>
    <t xml:space="preserve"> 04.02.19г.-14.02.19г.</t>
  </si>
  <si>
    <t>3.1.2.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</t>
  </si>
  <si>
    <t xml:space="preserve"> 15.02.19г.-18.02.19г.</t>
  </si>
  <si>
    <t>3.1.3. Проведение электронного аукциона. Заключение контракта с победителем</t>
  </si>
  <si>
    <t xml:space="preserve"> 28.02.19г.-29.03.19г.</t>
  </si>
  <si>
    <t>3.1.4. Контроль за исполнением контракта</t>
  </si>
  <si>
    <t xml:space="preserve"> 01.04.19г.-30.10.19г.</t>
  </si>
  <si>
    <t>3.1.5. Отчет об исполнении контракта</t>
  </si>
  <si>
    <t xml:space="preserve"> 01.11.19г.-05.11.19г.</t>
  </si>
  <si>
    <t>34.</t>
  </si>
  <si>
    <t>3.2.</t>
  </si>
  <si>
    <t>Организация и проведение  конкурсов экологической направленности</t>
  </si>
  <si>
    <t>план - 100,00 тыс.руб.</t>
  </si>
  <si>
    <t>3.2.1. Муниципальная экологическая акция «Зимние заботы»</t>
  </si>
  <si>
    <t>35.</t>
  </si>
  <si>
    <t>3.2.1.1. Составление и утверждение сметы</t>
  </si>
  <si>
    <t>3.2.1.2. Составление и заключение договоров на приобретение материальных ценностей (канцтоваров) для проведения мероприятия</t>
  </si>
  <si>
    <t xml:space="preserve"> 23.01.19г.- 04.02.19г.</t>
  </si>
  <si>
    <t xml:space="preserve"> 14.01.19г.-21.01.19г.</t>
  </si>
  <si>
    <t>3.2.1.3. Составление и заключение договоров на приобретение грамот и дипломов для награждения победителей и участников мероприятия</t>
  </si>
  <si>
    <t>3.2.1.4. Составление и заключение договоров на призы и подарки</t>
  </si>
  <si>
    <t>3.2.1.5. Проведение мероприятия</t>
  </si>
  <si>
    <t>13.02.19г.</t>
  </si>
  <si>
    <t>3.2.1.6. Вручение призов</t>
  </si>
  <si>
    <t xml:space="preserve">МБОУ ДО СЮН
 Баева А.В.
</t>
  </si>
  <si>
    <t>3.2.2. Муниципальный экологический конкурс творческих работ «Здоровье планеты в моих руках»</t>
  </si>
  <si>
    <t>36.</t>
  </si>
  <si>
    <t>3.2.2.1. Составление и утверждение сметы</t>
  </si>
  <si>
    <t xml:space="preserve"> 01.02.19г.-08.02.19г.</t>
  </si>
  <si>
    <t>3.2.2.2. Составление и заключение договоров на приобретение материальных ценностей (канцтоваров) для проведения мероприятия</t>
  </si>
  <si>
    <t xml:space="preserve"> 11.02.19г.- 22.02.19г.</t>
  </si>
  <si>
    <t>3.2.2.3. Составление и заключение договоров на приобретение грамот и дипломов для награждения победителей и участников мероприятия</t>
  </si>
  <si>
    <t>3.2.2.4. Проведение мероприятия</t>
  </si>
  <si>
    <t>13.03.19г.</t>
  </si>
  <si>
    <t>3.2.2.5. Вручение дипломов и грамот</t>
  </si>
  <si>
    <t>МБОУ ДО СЮН
 Баева А.В.</t>
  </si>
  <si>
    <t>37.</t>
  </si>
  <si>
    <t>3.2.3. Муниципальная научно-практическая конференция для школьников «Экологическая обстановка округа: проблемы и перспективы»</t>
  </si>
  <si>
    <t>3.2.3.1. Составление и утверждение сметы</t>
  </si>
  <si>
    <t xml:space="preserve"> 01.03.19г.- 11.03.19г.</t>
  </si>
  <si>
    <t>3.2.3.2. Составление и заключение договоров на приобретение материальных ценностей для проведения мероприятия</t>
  </si>
  <si>
    <t xml:space="preserve"> 13.03.19г.- 18.03.19г.</t>
  </si>
  <si>
    <t>3.2.3.3. Составление и заключение договоров на приобретение материальных ценностей (канцтоваров) для проведения мероприятия</t>
  </si>
  <si>
    <t>3.2.3.4. Составление и заключение договоров на приобретение грамот и дипломов для награждения победителей и участников мероприятия</t>
  </si>
  <si>
    <t>3.2.3.5. Составление и заключение договоров на призы и подарки</t>
  </si>
  <si>
    <t>3.2.3.6. Проведение мероприятия</t>
  </si>
  <si>
    <t>29.03.19г.</t>
  </si>
  <si>
    <t>3.2.3.7. Вручение призов</t>
  </si>
  <si>
    <t>38.</t>
  </si>
  <si>
    <t>3.2.4. Муниципальная экологическая акция «От экологии души к Экограду»</t>
  </si>
  <si>
    <t>3.2.4.1. Составление и утверждение сметы</t>
  </si>
  <si>
    <t xml:space="preserve"> 25.03.19г.- 29.03.19г.</t>
  </si>
  <si>
    <t>3.2.4.2. Составление и заключение договоров на приобретение грамот и дипломов для награждения победителей и участников мероприятия</t>
  </si>
  <si>
    <t xml:space="preserve">  01.04.19г.- 12.04.19г.</t>
  </si>
  <si>
    <t>3.2.4.3. Составление и заключение договоров на призы и подарки</t>
  </si>
  <si>
    <t xml:space="preserve"> 01.04.19г.- 12.04.19г.</t>
  </si>
  <si>
    <t>3.2.4.4. Проведение мероприятия</t>
  </si>
  <si>
    <t>3.2.4.5. Вручение призов</t>
  </si>
  <si>
    <t>24.04.19г.</t>
  </si>
  <si>
    <t>3.2.5. Муниципальный экологический конкурс проектов по благоустройству территорий среди образовательных учреждений «Уютный двор – красивый город!»</t>
  </si>
  <si>
    <t>39.</t>
  </si>
  <si>
    <t>3.2.5.1. Составление и утверждение сметы</t>
  </si>
  <si>
    <t xml:space="preserve"> 22.04.19г.- 26.04.19г.</t>
  </si>
  <si>
    <t>3.2.5.2. Составление и заключение договоров на приобретение материальных ценностей (канцтоваров) для проведения мероприятия</t>
  </si>
  <si>
    <t xml:space="preserve"> 30.04.19г.- 13.05.19г.</t>
  </si>
  <si>
    <t>3.2.5.3. Составление и заключение договоров на приобретение грамот и дипломов для награждения победителей и участников</t>
  </si>
  <si>
    <t>3.2.5.4. Составление и заключение договоров на призы и подарки</t>
  </si>
  <si>
    <t>3.2.5.5. Проведение мероприятия</t>
  </si>
  <si>
    <t>22.05.19г.</t>
  </si>
  <si>
    <t>3.2.5.6. Вручение призов</t>
  </si>
  <si>
    <t>40.</t>
  </si>
  <si>
    <t>3.2.6. Муниципальная экологическая игра «Эта Земля – твоя и моя»</t>
  </si>
  <si>
    <t>3.2.6.1. Составление и утверждение сметы</t>
  </si>
  <si>
    <t xml:space="preserve"> 20.05.19г.- 24.05.19г.</t>
  </si>
  <si>
    <t>3.2.6.2. Составление и заключение договоров на приобретение грамот и дипломов для награждения победителей и участников</t>
  </si>
  <si>
    <t xml:space="preserve"> 27.05.19г.- 03.06.19г.</t>
  </si>
  <si>
    <t>3.2.6.3. Составление и заключение договоров на призы и подарки</t>
  </si>
  <si>
    <t>3.2.6.4. Проведение мероприятия</t>
  </si>
  <si>
    <t>12.06.19г.</t>
  </si>
  <si>
    <t>3.2.6.5. Вручение призов</t>
  </si>
  <si>
    <t>3.2.7. Муниципальный экологический конкурс фоторабот «Природа Приморья в объективе»</t>
  </si>
  <si>
    <t>41.</t>
  </si>
  <si>
    <t>3.2.7.1. Составление и утверждение сметы</t>
  </si>
  <si>
    <t>3.2.7.2. Составление и заключение договоров на приобретение материальных ценностей (канцтоваров) для проведения мероприятия</t>
  </si>
  <si>
    <t xml:space="preserve"> 04.06.19г.- 14.06.19г.</t>
  </si>
  <si>
    <t xml:space="preserve">  04.06.19г.-  14.06.19г.</t>
  </si>
  <si>
    <t>3.2.7.3. Составление и заключение договоров на приобретение грамот и дипломов для награждения победителей и участников</t>
  </si>
  <si>
    <t>3.2.7.4. Проведение мероприятия</t>
  </si>
  <si>
    <t>26.06.19г.</t>
  </si>
  <si>
    <t>3.2.7.5. Вручение дипломов и грамот</t>
  </si>
  <si>
    <t>42.</t>
  </si>
  <si>
    <t xml:space="preserve">3.2.8. Муниципальный природоохранный фестиваль «Тигриный день» </t>
  </si>
  <si>
    <t>3.2.8.1. Составление и утверждение сметы</t>
  </si>
  <si>
    <t xml:space="preserve"> 19.08.19г.- 30.08.19г.</t>
  </si>
  <si>
    <t>3.2.8.2. Составление и заключение договоров на приобретение материальных ценностей (канцтоваров) для проведения мероприятия</t>
  </si>
  <si>
    <t>3.2.8.3. Составление и заключение договоров на приобретение грамот и дипломов для награждения победителей и участников</t>
  </si>
  <si>
    <t xml:space="preserve"> 30.08.19г.- 06.09.19г.</t>
  </si>
  <si>
    <t>3.2.8.4. Составление и заключение договоров на призы и подарки</t>
  </si>
  <si>
    <t>3.2.8.5. Проведение мероприятия</t>
  </si>
  <si>
    <t>25.09.19г.</t>
  </si>
  <si>
    <t>3.2.8.6. Вручение призов</t>
  </si>
  <si>
    <t>43.</t>
  </si>
  <si>
    <t>3.2.9. Муниципальный экологический конкурс видеороликов «Юный ЭКОрепортёр»</t>
  </si>
  <si>
    <t>3.2.9.1. Составление и утверждение сметы</t>
  </si>
  <si>
    <t xml:space="preserve"> 16.09.19г.- 27.09.19г.</t>
  </si>
  <si>
    <t>3.2.9.2. Составление и заключение договоров на приобретение материальных ценностей для проведения мероприятия</t>
  </si>
  <si>
    <t xml:space="preserve"> 25.09.19г.- 07.10.19г. </t>
  </si>
  <si>
    <t>3.2.9.3. Составление и заключение договоров на приобретение грамот и дипломов для награждения победителей и участников</t>
  </si>
  <si>
    <t>3.2.9.4. Составление и заключение договоров на призы и подарки</t>
  </si>
  <si>
    <t>3.2.9.5. Проведение мероприятия</t>
  </si>
  <si>
    <t>23.10.19г.</t>
  </si>
  <si>
    <t>3.2.9.6. Вручение призов</t>
  </si>
  <si>
    <t>44.</t>
  </si>
  <si>
    <t>3.2.10. Муниципальный экологический фестиваль Экомоды «Талантов россыпь – гениев полет»</t>
  </si>
  <si>
    <t>3.2.10.1. Составление и утверждение сметы</t>
  </si>
  <si>
    <t xml:space="preserve"> 14.10.19г.- 21.10.19г.</t>
  </si>
  <si>
    <t>3.2.10.2. Составление и заключение договоров на приобретение материальных ценностей (канцтоваров) для проведения мероприятия</t>
  </si>
  <si>
    <t xml:space="preserve"> 21.10.19г.- 05.11.19г.</t>
  </si>
  <si>
    <t>3.2.10.3. Составление и заключение договоров на приобретение грамот и дипломов для награждения победителей и участников</t>
  </si>
  <si>
    <t>3.2.10.4. Составление и заключение договоров на призы и подарки</t>
  </si>
  <si>
    <t>3.2.10.5. Проведение мероприятия</t>
  </si>
  <si>
    <t>20.11.19г.</t>
  </si>
  <si>
    <t>3.2.10.6. Вручение призов</t>
  </si>
  <si>
    <t>45.</t>
  </si>
  <si>
    <t>3.2.11. Муниципальный конкурс отчетов деятельности учреждений «Эко Марафон»</t>
  </si>
  <si>
    <t>3.2.11.1. Составление и утверждение сметы</t>
  </si>
  <si>
    <t xml:space="preserve"> 11.11.19г.- 18.11.19г.</t>
  </si>
  <si>
    <t>3.2.11.2. Составление и заключение договоров на приобретение материальных ценностей (канцтоваров) для проведения мероприятия</t>
  </si>
  <si>
    <t xml:space="preserve"> 20.11.19г.- 29.11.19г.</t>
  </si>
  <si>
    <t>3.2.11.3. Составление и заключение договоров на приобретение грамот и дипломов для награждения победителей и участников</t>
  </si>
  <si>
    <t>3.2.11.4. Составление и заключение договоров на призы и подарки</t>
  </si>
  <si>
    <t>3.2.11.5. Проведение мероприятия</t>
  </si>
  <si>
    <t>11.12.19г.</t>
  </si>
  <si>
    <t>3.2.11.6. Вручение призов</t>
  </si>
  <si>
    <t>Постановление администрации Уссурийского городского округа                                                                                          от 24 января 2019 года № 144-НПА                                                          «О внесении изменений в постановление администрации Уссурийского городского округа от 24 ноября 2016 года № 3580-НПА «Об утверждении муниципальной программы «Благоустройство территории Уссурийского округа» на 2017 – 2021 годы»</t>
  </si>
  <si>
    <t xml:space="preserve">Изменения в постановление администрации Уссурийского городского округа от 24 ноября 2016 года № 3580-НПА «Об утверждении муниципальной программы «Благоустройство территории Уссурийского округа» на 2017 – 2021 годы» (далее – Программа) вносятся с целью приведения объемов финансирования мероприятий Программы в соответствие с решением Думы Уссурийского городского округа о бюджете.
В соответствии с вносимыми изменениями общий объем финансирования Программы снижается на 1 570,59 тыс. рублей.
На ожидаемые результаты и целевые индикаторы Программы вносимые изменения не влияют.
</t>
  </si>
  <si>
    <t xml:space="preserve">Изменения в постановление администрации Уссурийского городского округа от 24 ноября 2016 года № 3580-НПА «Об утверждении муниципальной программы «Благоустройство территории Уссурийского округа» на 2017 – 2021 годы» (далее – Программа) вносятся в связи с перераспределением средств между мероприятиями.
1. Экономия бюджетных средств в сумме 94 000,00 рублей, сложившаяся в результате проведения аукциона в электронном форме                                                            п. 1.1. «Содержание объектов благоустройства и озеленения на территории Уссурийского городского округа» – 94 000,00 рублей; 
2. Сложившуюся  экономию необходимо направить:  
п. 1.7. «Демонтаж пришедших в негодность, изготовление (приобретение) и установка некапитальных нестационарных сооружений санитарно - бытового назначения – 1 адрес + 94 000,00 рублей.
В соответствии с вносимыми изменениями общий объем финансирования Программы не меняется.
На ожидаемые результаты и целевые индикаторы Программы вносимые изменения не влияют.
</t>
  </si>
  <si>
    <t>Постановление администрации Уссурийского городского округа                                                                                          от 06 марта 2019 года № 500-НПА                                                          «О внесении изменений в постановление администрации Уссурийского городского округа от 24 ноября 2016 года № 3580-НПА «Об утверждении муниципальной программы «Благоустройство территории Уссурийского округа» на 2017 – 2021 годы»</t>
  </si>
  <si>
    <t xml:space="preserve"> 01.03.19г.-
29.03.19г.</t>
  </si>
  <si>
    <t xml:space="preserve"> 01.02.19г.-
19.03.19г.
</t>
  </si>
  <si>
    <t>12/1.</t>
  </si>
  <si>
    <t>1.4.2.Организация работ по сбору и вывоз мусора в рамках проведения общественных мероприятий по благоустройству и озеленению (двухмесячники, месячники, декадники, акции) на территории Уссурийского городского округа - приобретение инвентаря</t>
  </si>
  <si>
    <t>1.4.2.1. Разработка технического задания к контракту.</t>
  </si>
  <si>
    <t>1.4.2.2. Обоснование начальной (максимальной) цены контрактов, внесение изменений в план-график размещения заказов на поставки товаров, выполнение работ, оказание услуг</t>
  </si>
  <si>
    <t>1.4.2.3. Заключение контракта  (закупка у единственного поставщика).</t>
  </si>
  <si>
    <t>1.4.2.4. Контроль за исполнением контракта.</t>
  </si>
  <si>
    <t>1.4.2.5. Отчет об исполнении контракта.</t>
  </si>
  <si>
    <t>06.03.19г.</t>
  </si>
  <si>
    <t xml:space="preserve">  27.02.19г. - 05.03.19г.</t>
  </si>
  <si>
    <t xml:space="preserve">  21.02.19г. -26.02.19г.</t>
  </si>
  <si>
    <t xml:space="preserve">  07.03.19г.- 31.03.19г.</t>
  </si>
  <si>
    <t xml:space="preserve">  31.01.19г. - 12.03.19г.</t>
  </si>
  <si>
    <t>Выполнено, контракт № 16/29,                 от 07.12.18г.,                                                  на сумму 205,77 тыс.руб.                                          оплачено 205,77 тыс.руб.</t>
  </si>
  <si>
    <t>Выполнено, договор № 2                                                       от 15.01.19г.                                                       на сумму 99,75 тыс.руб.,                                             оплачено 99,75 тыс.руб.</t>
  </si>
  <si>
    <t xml:space="preserve"> 04.03.19г.-19.03.19г.</t>
  </si>
  <si>
    <t xml:space="preserve">  11.02.19г. - 25.03.19г.</t>
  </si>
  <si>
    <t xml:space="preserve">  01.02.19г. - 25.03.19г.</t>
  </si>
  <si>
    <t xml:space="preserve">19.03.19г. </t>
  </si>
  <si>
    <t xml:space="preserve"> 20.03.19г.- 01.04.19г.</t>
  </si>
  <si>
    <t>23/1.</t>
  </si>
  <si>
    <t>23/2.</t>
  </si>
  <si>
    <t>23/3.</t>
  </si>
  <si>
    <t>23/4.</t>
  </si>
  <si>
    <t>1.8.1.10. Выполнение работ по содержанию территорий общего пользования Уссурийского городского округа, не переданных в аренду или собственность: выкашивание зеленых зон.</t>
  </si>
  <si>
    <t>1.8.1.10.1. Разработка технического задания к контракту.</t>
  </si>
  <si>
    <t>1.8.1.10.2. Обоснование начальных (максимальных) цен контрактов, внесение изменений в план-график размещения заказов на поставки товаров, выполнение работ, оказание услуг.</t>
  </si>
  <si>
    <t>1.8.1.10.3. Проведение электронного аукциона. Заключение контракта с победителем.</t>
  </si>
  <si>
    <t>1.8.1.10.4. Контроль за исполнением контракта.</t>
  </si>
  <si>
    <t xml:space="preserve">1.8.1.10.5. Отчет об исполнении контракта.
</t>
  </si>
  <si>
    <t xml:space="preserve"> 11.03.19г.-26.03.19г.</t>
  </si>
  <si>
    <t xml:space="preserve"> 01.03.19г.- 07.03.19г.</t>
  </si>
  <si>
    <t xml:space="preserve"> 15.01.19г.-
04.03.19г.
</t>
  </si>
  <si>
    <t>12.03.19г.</t>
  </si>
  <si>
    <t xml:space="preserve"> 15.02.19г.-
29.03.19г.
</t>
  </si>
  <si>
    <t xml:space="preserve">  09.01.19г.-
13.03.19г.
</t>
  </si>
  <si>
    <t xml:space="preserve">  09.01.19г.-
22.02.19г.
</t>
  </si>
  <si>
    <t>Документы для проведения закупки переданы в управление закупок согласно графику в марте 2019 года. В связи с поправками, внесенными в документацию, внесено изменение в план-график по срокам проведения закупки.</t>
  </si>
  <si>
    <t>В связи с необходимостью уточнения росписи бюджетных ассигнований срок проведения электронного аукциона перенесен на апрель 2019 года.</t>
  </si>
  <si>
    <t xml:space="preserve"> 14.01.19г.-18.01.19г.</t>
  </si>
  <si>
    <t xml:space="preserve"> 23.01.19г.- 30.01.19г.</t>
  </si>
  <si>
    <t xml:space="preserve"> 11.02.19г.- 06.03.19г.</t>
  </si>
  <si>
    <t xml:space="preserve"> 01.03.19г. </t>
  </si>
  <si>
    <t>05.03.19г.</t>
  </si>
  <si>
    <t>план - 62600,00 тыс.руб.</t>
  </si>
  <si>
    <t>план - 500,00 тыс.руб.</t>
  </si>
  <si>
    <t>план - 6616,50 тыс.руб.</t>
  </si>
  <si>
    <t>Выполнено, контракт № 19/32                            от 24.12.18г.,                                                  на сумму 6571,39 тыс.руб.                                  оплачено 3688,53 тыс.руб.</t>
  </si>
  <si>
    <t>19.04.19г.</t>
  </si>
  <si>
    <t>01.01.19г.- 31.03.19г.</t>
  </si>
  <si>
    <t xml:space="preserve"> 01.02.19г.- 30.06.19г.</t>
  </si>
  <si>
    <t>В работе, контракт № 3/34                                    от 28.01.19г.,                                                  на сумму 391,49 тыс.руб.                                  оплачено 147,73 тыс.руб.</t>
  </si>
  <si>
    <t>В работе, контракт № 15/10                                                                                     от 25.03.19г.,                                                  на сумму 14319,85 тыс.руб.                                  оплачено 1936,09 тыс.руб.</t>
  </si>
  <si>
    <t>В работе, контракт № 12/09                                                                                     от 25.03.19г.,                                                  на сумму 3948,04 тыс.руб.                                  оплачено 2507,41 тыс.руб.</t>
  </si>
  <si>
    <t>В работе, контракт № 49/30                                     от 17.06.19г.,                                                         на сумму 3857,34 тыс.руб.                              оплачено 0 тыс.руб.</t>
  </si>
  <si>
    <t xml:space="preserve">  01.04.19г.-
17.06.19г.
</t>
  </si>
  <si>
    <t>9/1.</t>
  </si>
  <si>
    <t>начальник отдела благо-устройства Нибукина Э.Э.</t>
  </si>
  <si>
    <t>Выполнено, договор № 30                         от 24.04.19г.,                                                  на сумму 98,39 тыс.руб.                                                  оплачено 98,39 тыс.руб.</t>
  </si>
  <si>
    <t>20.05.19г.</t>
  </si>
  <si>
    <t>19.04.19г.- 23.04.19г.</t>
  </si>
  <si>
    <t xml:space="preserve"> 15.04.19г.-18.04.19г.</t>
  </si>
  <si>
    <t xml:space="preserve"> 24.04.19г.-03.05.19г.</t>
  </si>
  <si>
    <t>факт - 8583,92 тыс.руб.</t>
  </si>
  <si>
    <t>10/1.</t>
  </si>
  <si>
    <t>17.04.19г.</t>
  </si>
  <si>
    <t>Выполнено, договор № 28                         от 17.04.19г.,                                                  на сумму 52,01 тыс.руб.                                                  оплачено 52,01 тыс.руб.</t>
  </si>
  <si>
    <t>17.04.19г.- 29.04.19г.</t>
  </si>
  <si>
    <t>1.1.8. Выполнение работ по противоклещевой обработке объекта благоустройства - парк на ул. Лермонтова в г. Уссурийске</t>
  </si>
  <si>
    <t>1.1.8.1. Разработка технического задания к контракту.</t>
  </si>
  <si>
    <t>1.1.8.2. Обоснование начальной (максимальной) цены контрактов, внесение изменений в план-график размещения заказов на поставки товаров, выполнение работ, оказание услуг</t>
  </si>
  <si>
    <t>1.1.8.3. Заключение контракта  (закупка у единственного поставщика).</t>
  </si>
  <si>
    <t>1.1.8.4. Контроль за исполнением контракта.</t>
  </si>
  <si>
    <t>1.1.8.5. Отчет об исполнении контракта.</t>
  </si>
  <si>
    <t>1.2.2.1. Разработка технического задания к контракту.</t>
  </si>
  <si>
    <t>1.2.2.2. Обоснование начальной (максимальной) цены контрактов, внесение изменений в план-график размещения заказов на поставки товаров, выполнение работ, оказание услуг</t>
  </si>
  <si>
    <t>1.2.2.3. Заключение контракта  (закупка у единственного поставщика).</t>
  </si>
  <si>
    <t>1.2.2.4. Контроль за исполнением контракта.</t>
  </si>
  <si>
    <t>1.2.2.5. Отчет об исполнении контракта.</t>
  </si>
  <si>
    <t>Выполнено, договор № 33                         от 29.04.19г.,                                                  на сумму 25,00 тыс.руб.                                                  оплачено 25,00 тыс.руб.</t>
  </si>
  <si>
    <t>29.04.19г.</t>
  </si>
  <si>
    <t xml:space="preserve"> 29.04.19г.- 08.05.19г.</t>
  </si>
  <si>
    <t>24.05.19г.</t>
  </si>
  <si>
    <t xml:space="preserve"> 15.04.19г.- 21.04.19г.</t>
  </si>
  <si>
    <t>10/2.</t>
  </si>
  <si>
    <t>1.2.2. Выполнение работ по покраске металлических урн для установки на центрльной площади г. Уссурийска в ходе проведения общественных мероприятий (ярмарки, праздники)</t>
  </si>
  <si>
    <t>1.2.3. Выполнение работ по благоустройству территории по ул. Володарского</t>
  </si>
  <si>
    <t>1.2.3.1. Разработка технического задания к контракту.</t>
  </si>
  <si>
    <t>1.2.3.2. Обоснование начальной (максимальной) цены контрактов, внесение изменений в план-график размещения заказов на поставки товаров, выполнение работ, оказание услуг</t>
  </si>
  <si>
    <t>1.2.3.3. Заключение контракта  (закупка у единственного поставщика).</t>
  </si>
  <si>
    <t>1.2.3.4. Контроль за исполнением контракта.</t>
  </si>
  <si>
    <t>1.2.3.5. Отчет об исполнении контракта.</t>
  </si>
  <si>
    <t>Выполнено, договор № 35                         от 29.04.19г.,                                                  на сумму 87,70 тыс.руб.                                                  оплачено 87,70 тыс.руб.</t>
  </si>
  <si>
    <t xml:space="preserve"> 18.04.19г.- 26.04.19г.</t>
  </si>
  <si>
    <t xml:space="preserve"> 10.04.19г.- 17.04.19г.</t>
  </si>
  <si>
    <t>10/3.</t>
  </si>
  <si>
    <t xml:space="preserve">1.2.4. Выполнение работ по демонтажу деформированного асфальтобетонного покрытия и разборке бортового камня на объекте благоустройства в г. Уссурийске по ул. Некрасова, 76  </t>
  </si>
  <si>
    <t>30.04.19г.</t>
  </si>
  <si>
    <t xml:space="preserve"> 30.04.19г.- 15.05.19г.</t>
  </si>
  <si>
    <t xml:space="preserve"> 23.04.19г.- 29.04.19г.</t>
  </si>
  <si>
    <t xml:space="preserve"> 16.04.19г.- 22.04.19г.</t>
  </si>
  <si>
    <t>10/4.</t>
  </si>
  <si>
    <t>1.2.4.1. Разработка технического задания к контракту.</t>
  </si>
  <si>
    <t>1.2.4.2. Обоснование начальной (максимальной) цены контрактов, внесение изменений в план-график размещения заказов на поставки товаров, выполнение работ, оказание услуг</t>
  </si>
  <si>
    <t>1.2.4.3. Заключение контракта  (закупка у единственного поставщика).</t>
  </si>
  <si>
    <t>1.2.4.4. Контроль за исполнением контракта.</t>
  </si>
  <si>
    <t>1.2.4.5. Отчет об исполнении контракта.</t>
  </si>
  <si>
    <t>1.2.5.1. Разработка технического задания к контракту.</t>
  </si>
  <si>
    <t>1.2.5.2. Обоснование начальной (максимальной) цены контрактов, внесение изменений в план-график размещения заказов на поставки товаров, выполнение работ, оказание услуг</t>
  </si>
  <si>
    <t>1.2.5.3. Заключение контракта  (закупка у единственного поставщика).</t>
  </si>
  <si>
    <t>1.2.5.4. Контроль за исполнением контракта.</t>
  </si>
  <si>
    <t>1.2.5.5. Отчет об исполнении контракта.</t>
  </si>
  <si>
    <t>06.05.19г.</t>
  </si>
  <si>
    <t xml:space="preserve"> 06.05.19г.- 17.05.19г.</t>
  </si>
  <si>
    <t>10/5.</t>
  </si>
  <si>
    <t>1.2.6.1. Разработка технического задания к контракту.</t>
  </si>
  <si>
    <t>1.2.6.2. Обоснование начальной (максимальной) цены контрактов, внесение изменений в план-график размещения заказов на поставки товаров, выполнение работ, оказание услуг</t>
  </si>
  <si>
    <t>1.2.6.3. Заключение контракта  (закупка у единственного поставщика).</t>
  </si>
  <si>
    <t>1.2.6.4. Контроль за исполнением контракта.</t>
  </si>
  <si>
    <t>1.2.6.5. Отчет об исполнении контракта.</t>
  </si>
  <si>
    <t xml:space="preserve"> 24.04.19г.- 30.04.19г.</t>
  </si>
  <si>
    <t xml:space="preserve"> 18.04.19г.- 23.04.19г.</t>
  </si>
  <si>
    <t>Выполнено, договор № 38                         от 06.05.19г.,                                                  на сумму 99,60 тыс.руб.                                                  оплачено 99,60 тыс.руб.</t>
  </si>
  <si>
    <t>07.05.19г.</t>
  </si>
  <si>
    <t xml:space="preserve"> 07.05.19г.- 20.05.19г. </t>
  </si>
  <si>
    <t>27.05.19г.</t>
  </si>
  <si>
    <t xml:space="preserve"> 25.04.19г.- 06.05.19г.</t>
  </si>
  <si>
    <t xml:space="preserve"> 22.04.19г.- 25.04.19г.</t>
  </si>
  <si>
    <t>10/6.</t>
  </si>
  <si>
    <t>1.2.7.1. Разработка технического задания к контракту.</t>
  </si>
  <si>
    <t>1.2.7.2. Обоснование начальной (максимальной) цены контрактов, внесение изменений в план-график размещения заказов на поставки товаров, выполнение работ, оказание услуг</t>
  </si>
  <si>
    <t>1.2.7.3. Заключение контракта  (закупка у единственного поставщика).</t>
  </si>
  <si>
    <t>1.2.7.4. Контроль за исполнением контракта.</t>
  </si>
  <si>
    <t>1.2.7.5. Отчет об исполнении контракта.</t>
  </si>
  <si>
    <t>Выполнено, договор № 43                         от 07.05.19г.,                                                  на сумму 99,78 тыс.руб.                                                  оплачено 99,78 тыс.руб.</t>
  </si>
  <si>
    <t>10/7.</t>
  </si>
  <si>
    <t>31.05.19г.</t>
  </si>
  <si>
    <t xml:space="preserve"> 31.05.19г.- 07.06.19г. </t>
  </si>
  <si>
    <t>18.06.19г.</t>
  </si>
  <si>
    <t xml:space="preserve"> 24.05.19г.- 30.05.19г.</t>
  </si>
  <si>
    <t xml:space="preserve"> 20.05.19г.- 23.05.19г.</t>
  </si>
  <si>
    <t>10/8.</t>
  </si>
  <si>
    <t>1.2.8.1. Разработка технического задания к контракту.</t>
  </si>
  <si>
    <t>1.2.8.2. Обоснование начальной (максимальной) цены контрактов, внесение изменений в план-график размещения заказов на поставки товаров, выполнение работ, оказание услуг</t>
  </si>
  <si>
    <t>1.2.8.3. Заключение контракта  (закупка у единственного поставщика).</t>
  </si>
  <si>
    <t>1.2.8.4. Контроль за исполнением контракта.</t>
  </si>
  <si>
    <t>1.2.8.5. Отчет об исполнении контракта.</t>
  </si>
  <si>
    <t>1.2.9.1. Разработка технического задания к контракту.</t>
  </si>
  <si>
    <t>1.2.9.2. Обоснование начальной (максимальной) цены контрактов, внесение изменений в план-график размещения заказов на поставки товаров, выполнение работ, оказание услуг</t>
  </si>
  <si>
    <t>1.2.9.3. Заключение контракта  (закупка у единственного поставщика).</t>
  </si>
  <si>
    <t>1.2.9.4. Контроль за исполнением контракта.</t>
  </si>
  <si>
    <t>1.2.9.5. Отчет об исполнении контракта.</t>
  </si>
  <si>
    <t>03.06.19г.</t>
  </si>
  <si>
    <t xml:space="preserve"> 03.06.19г.- 15.06.19г.</t>
  </si>
  <si>
    <t>25.06.19г.</t>
  </si>
  <si>
    <t xml:space="preserve"> 28.05.19г.- 31.05.19г.</t>
  </si>
  <si>
    <t xml:space="preserve"> 22.05.19г.- 27.05.19г.</t>
  </si>
  <si>
    <t>10/9.</t>
  </si>
  <si>
    <t>Выполнено, договор № 48                         от 03.06.19г.,                                                  на сумму 10,00 тыс.руб.                                                  оплачено 10,00 тыс.руб.</t>
  </si>
  <si>
    <t>1.2.10.1. Разработка технического задания к контракту.</t>
  </si>
  <si>
    <t>1.2.10.2. Обоснование начальной (максимальной) цены контрактов, внесение изменений в план-график размещения заказов на поставки товаров, выполнение работ, оказание услуг</t>
  </si>
  <si>
    <t>1.2.10.3. Заключение контракта  (закупка у единственного поставщика).</t>
  </si>
  <si>
    <t>1.2.10.4. Контроль за исполнением контракта.</t>
  </si>
  <si>
    <t>1.2.10.5. Отчет об исполнении контракта.</t>
  </si>
  <si>
    <t>10/10.</t>
  </si>
  <si>
    <t>главный специалист отдела благо-устройства МКУ УГО УБ Малышева Е.И.</t>
  </si>
  <si>
    <t>1.2.11.1. Разработка технического задания к контракту.</t>
  </si>
  <si>
    <t>1.2.11.2. Обоснование начальной (максимальной) цены контрактов, внесение изменений в план-график размещения заказов на поставки товаров, выполнение работ, оказание услуг</t>
  </si>
  <si>
    <t>1.2.11.3. Заключение контракта  (закупка у единственного поставщика).</t>
  </si>
  <si>
    <t>1.2.11.4. Контроль за исполнением контракта.</t>
  </si>
  <si>
    <t>1.2.11.5. Отчет об исполнении контракта.</t>
  </si>
  <si>
    <t xml:space="preserve"> 18.06.19г.- 30.06.19г.</t>
  </si>
  <si>
    <t xml:space="preserve"> 10.06.19г.- 17.06.19г.</t>
  </si>
  <si>
    <t xml:space="preserve"> 31.05.19г.- 07.06.19г.</t>
  </si>
  <si>
    <t>10/11.</t>
  </si>
  <si>
    <t>1.2.5. Выполнение работ по благоустройству газонов по ул. Некрасова, 60</t>
  </si>
  <si>
    <t>Выполнено, договор № 37                         от 30.04.19г.,                                                  на сумму 79,04 тыс.руб.                                                  оплачено 79,04 тыс.руб.</t>
  </si>
  <si>
    <t>10/12.</t>
  </si>
  <si>
    <t>1.2.6. Выполнение работ по установке бортовых камней по ул. Володарского</t>
  </si>
  <si>
    <t>1.2.7. Выполнение работ по устройству бортового камня на объекте благоустройства в г. Уссурийске по                         ул. Некрасова, 76</t>
  </si>
  <si>
    <t>1.2.8. Выполнение работ по устройству асфальтобетонного покрытия  на объекте благоустройства в г. Уссурийске по ул. Некрасова, 76</t>
  </si>
  <si>
    <t xml:space="preserve">1.2.9. Выполнение работ по снятию деформированных асфальтобетонных покрытий и разборке бортового камня на объекте благоустройства в г. Уссурийске по ул. Некрасова, 76 </t>
  </si>
  <si>
    <t>1.2.10. Выполнение работ по устройству бортового камня и асфальтобетонного покрытия на объекте благоустройства в г. Уссурийске по ул. Некрасова, 76</t>
  </si>
  <si>
    <t>1.2.11. Выполнение работ по подсыпке и выравниванию газонов растительным грунтом по ул. Володарского</t>
  </si>
  <si>
    <t>1.2.12. Выполнение работ по разработке дизайн-проекта благоустройства сквера по ул. Ленинградская в г. Уссурийске.</t>
  </si>
  <si>
    <t>1.2.12.1. Разработка технического задания к контракту.</t>
  </si>
  <si>
    <t>1.2.12.2. Обоснование начальной (максимальной) цены контрактов, внесение изменений в план-график размещения заказов на поставки товаров, выполнение работ, оказание услуг</t>
  </si>
  <si>
    <t>1.2.12.3. Заключение контракта  (закупка у единственного поставщика).</t>
  </si>
  <si>
    <t>1.2.12.4. Контроль за исполнением контракта.</t>
  </si>
  <si>
    <t>1.2.12.5. Отчет об исполнении контракта.</t>
  </si>
  <si>
    <t>1.2.13. Выполнение работ по разработке дизайн-проекта благоустройства сквера по Молодежная в с. Воздвиженка Уссурийского городского округа</t>
  </si>
  <si>
    <t>1.2.13.1. Разработка технического задания к контракту.</t>
  </si>
  <si>
    <t>1.2.13.2. Обоснование начальной (максимальной) цены контрактов, внесение изменений в план-график размещения заказов на поставки товаров, выполнение работ, оказание услуг</t>
  </si>
  <si>
    <t>1.2.13.3. Заключение контракта  (закупка у единственного поставщика).</t>
  </si>
  <si>
    <t>1.2.13.4. Контроль за исполнением контракта.</t>
  </si>
  <si>
    <t>1.2.13.5. Отчет об исполнении контракта.</t>
  </si>
  <si>
    <t xml:space="preserve"> 21.01.19г.-
29.04.19г.
</t>
  </si>
  <si>
    <t xml:space="preserve"> 29.04.19г.- 30.06.19г.</t>
  </si>
  <si>
    <t>В работе, контракт № 29/16                            от 29.04.19г.,                                                  на сумму 2000,00 тыс.руб.                                  оплачено 831,41 тыс.руб.</t>
  </si>
  <si>
    <t xml:space="preserve">план - 3000,00 тыс.руб.                                                                 факт - 831,41 тыс.руб.       </t>
  </si>
  <si>
    <t>10.04.19г.</t>
  </si>
  <si>
    <t>В работе, контракт № 11/12                            от 19.03.19г.,                                                  на сумму 300,05 тыс.руб.                                  оплачено 227,38 тыс.руб.</t>
  </si>
  <si>
    <t>факт - 322,38 тыс.руб.</t>
  </si>
  <si>
    <t>Выполнено, договор № 10                              от 06.03.19г.,                                            на сумму 95,00 тыс.руб.                                       оплачено 95,00 тыс.руб.</t>
  </si>
  <si>
    <t xml:space="preserve"> 01.03.19г.- 22.04.19г.</t>
  </si>
  <si>
    <t xml:space="preserve"> 22.04.19г.- 30.06.19г.</t>
  </si>
  <si>
    <t xml:space="preserve">  13.03.19г. - 30.06.19г.</t>
  </si>
  <si>
    <t>В работе, контракт № 8/06                                           от 12.03.19г.                                                            на сумму 5416,50 тыс.руб.,                                             оплачено 440,58 тыс.руб.</t>
  </si>
  <si>
    <t>факт - 1197,79 тыс.руб.</t>
  </si>
  <si>
    <t>факт - 94,00 тыс.руб.</t>
  </si>
  <si>
    <t xml:space="preserve"> 01.01.19г.-
30.06.19г.
</t>
  </si>
  <si>
    <t>В работе, контракт № 18/31                                                         от 24.12.18г.                                                       на сумму 5377,18 тыс.руб.,                                             оплачено 1975,80 тыс.руб.</t>
  </si>
  <si>
    <t xml:space="preserve"> 04.03.19г.-30.06.19г.
</t>
  </si>
  <si>
    <t>В работе, контракт № 7/05                                                         от 01.03.19г.                                                       на сумму 1767,57 тыс.руб.,                                             оплачено 450,92 тыс.руб.</t>
  </si>
  <si>
    <t xml:space="preserve"> 15.01.19г.-
30.06.19г.
</t>
  </si>
  <si>
    <t>В работе, контракт № 1/35                      от 14.01.19г.                                                            на сумму 449,97 тыс.руб.,                                             оплачено 355,02 тыс.руб.</t>
  </si>
  <si>
    <t xml:space="preserve"> 12.04.19г.- 30.06.19г.</t>
  </si>
  <si>
    <t xml:space="preserve">  01.03.19г.-
12.04.19г.
</t>
  </si>
  <si>
    <t xml:space="preserve"> 27.03.19г.- 22.04.19г.</t>
  </si>
  <si>
    <t>Выполнено, договор № 9                                                                 от 25.02.19г.                                             на сумму 99,99 тыс. руб.,                             оплачено 99,99 тыс. руб.</t>
  </si>
  <si>
    <t>25.02.19г.- 20.05.19г.</t>
  </si>
  <si>
    <t>30.05.19г.</t>
  </si>
  <si>
    <t xml:space="preserve"> 20.03.19г.- 12.04.19г.</t>
  </si>
  <si>
    <t xml:space="preserve"> 29.01.19г.- 30.06.19г.</t>
  </si>
  <si>
    <t>В работе, контракт № 4/36                                                                 от 28.01.19г.                                             на сумму 1499,99 тыс. руб.,                             оплачено 232,85 тыс. руб.</t>
  </si>
  <si>
    <t>факт - 232,85 тыс.руб.</t>
  </si>
  <si>
    <t>план - 64500,00 тыс.руб., в т.ч.:</t>
  </si>
  <si>
    <t xml:space="preserve">           средства местного бюджета 64500,00 тыс.руб.;</t>
  </si>
  <si>
    <t>план - 35889,50 тыс.руб.</t>
  </si>
  <si>
    <t>Выполнено, договор № 42                         от 07.05.19г.,                                                  на сумму 96,29 тыс.руб.                                                  оплачено 96,29 тыс.руб.</t>
  </si>
  <si>
    <t>Выполнено, договор № 36                         от 30.04.19г.,                                                  на сумму 94,72 тыс.руб.                                                  оплачено 94,72 тыс.руб.</t>
  </si>
  <si>
    <t>В работе, договор № 6                                           от 31.01.19г.                                                            на сумму 99,80 тыс.руб.,                                             оплачено 83,29 тыс.руб.</t>
  </si>
  <si>
    <t>Выполнено, договор № 46                         от 31.05.19г.,                                                  на сумму 45,78 тыс.руб.                                                  оплачено 45,78 тыс.руб.</t>
  </si>
  <si>
    <t>Выполнено, договор № 47                         от 03.06.19г.,                                                  на сумму 85,64 тыс.руб.                                                  оплачено 85,64 тыс.руб.</t>
  </si>
  <si>
    <t>11/1.</t>
  </si>
  <si>
    <t xml:space="preserve"> 01.04.19г.-10.04.19г.</t>
  </si>
  <si>
    <t xml:space="preserve"> 30.04.19г.- 06.05.19г.</t>
  </si>
  <si>
    <t xml:space="preserve"> 01.05.19г.- 06.05.19г.</t>
  </si>
  <si>
    <t xml:space="preserve"> 27.05.19г.- 01.06.19г.</t>
  </si>
  <si>
    <t>11.06.19г.</t>
  </si>
  <si>
    <t>01.06.19г.</t>
  </si>
  <si>
    <t>факт - 51,50 тыс.руб.</t>
  </si>
  <si>
    <t>факт - 775,56 тыс.руб.</t>
  </si>
  <si>
    <t>Выполнение работ по замене насоса в фонтане по ул. Ленина в г. Уссурийске (у МЦКД «Горизонт»)</t>
  </si>
  <si>
    <t>1.3.2.1. Разработка технического задания к контракту.</t>
  </si>
  <si>
    <t>1.3.2.2. Обоснование начальной (максимальной) цены контрактов, внесение изменений в план-график размещения заказов на поставки товаров, выполнение работ, оказание услуг</t>
  </si>
  <si>
    <t>1.3.2.3. Заключение контракта  (закупка у единственного поставщика).</t>
  </si>
  <si>
    <t>1.3.2.4. Контроль за исполнением контракта.</t>
  </si>
  <si>
    <t>1.3.2.5. Отчет об исполнении контракта.</t>
  </si>
  <si>
    <t>28.06.19г.</t>
  </si>
  <si>
    <t xml:space="preserve"> 13.06.19г.- 19.06.19г.</t>
  </si>
  <si>
    <t xml:space="preserve"> 20.06.19г.- 27.06.19г.</t>
  </si>
  <si>
    <t>В работе, договор № 56                            от 28.06.19г.,                                                  на сумму 83,03 тыс.руб.                                  оплачено 0 тыс.руб.</t>
  </si>
  <si>
    <t>о ходе реализации муниципальной программы "Благоустройство территории Уссурийского городского округа" на 2017 - 2021 годы за I полугодие 2019 года</t>
  </si>
  <si>
    <t xml:space="preserve"> 01.04.19г.- 24.05.19г.</t>
  </si>
  <si>
    <t xml:space="preserve"> 24.05.19г.- 30.06.19г.</t>
  </si>
  <si>
    <t>13.03.19г.- 30.06.19г.</t>
  </si>
  <si>
    <t>22.02.19г.- 30.06.19г.</t>
  </si>
  <si>
    <t xml:space="preserve">  01.03.19г.-
 22.04.19г.
</t>
  </si>
  <si>
    <t>факт - 1219,25 тыс.руб.</t>
  </si>
  <si>
    <t xml:space="preserve"> 01.03.19г.-29.05.19г.
</t>
  </si>
  <si>
    <t xml:space="preserve"> 29.05.19г.- 30.06.19г.</t>
  </si>
  <si>
    <t>факт - 267,14 тыс.руб.</t>
  </si>
  <si>
    <t>план - 1500,00 тыс.руб.</t>
  </si>
  <si>
    <t>план - 200,00 тыс.руб.                                       факт - 34,29 тыс.руб.</t>
  </si>
  <si>
    <t>В работе, контракт                                               № 0120300006519000133                                от 24.05.19г.                                               на сумму 199,99 тыс.руб.,                                   оплачено 74,33 тыс.руб.</t>
  </si>
  <si>
    <t>факт - 3266,10 тыс.руб.</t>
  </si>
  <si>
    <t>факт - 4485,35 тыс.руб.</t>
  </si>
  <si>
    <t>факт - 16290,41 тыс.руб.</t>
  </si>
  <si>
    <t xml:space="preserve"> 28.02.19г.-16.04.19г.</t>
  </si>
  <si>
    <t>факт - 100,00 тыс.руб.</t>
  </si>
  <si>
    <t>факт - 151,50 тыс.руб.</t>
  </si>
  <si>
    <t>В связи с необходимостью уточнения объема выполнения работ срок проведения электронного аукциона перенесен на июнь 2019 года.</t>
  </si>
  <si>
    <t>В связи с необходимостью уточнения объема выполнения работ срок проведения электронного аукциона перенесен на июль 2019 года.</t>
  </si>
  <si>
    <t>факт - 16709,05 тыс.руб., в т.ч.:</t>
  </si>
  <si>
    <t xml:space="preserve">           средства местного бюджета 16709,05 тыс.руб.;</t>
  </si>
  <si>
    <t xml:space="preserve">В работе, контракт № 27/21                             от 22.04.19г.                                                                    на сумму 1194,00 тыс.руб.                         оплачено 757,21 тыс.руб.  </t>
  </si>
  <si>
    <t>В работе, договор № 54                                                      от 18.06.19г.,                                                                             на сумму 98,00 тыс.руб.                                                  оплачено 0 тыс.руб.</t>
  </si>
  <si>
    <t>В работе, договор № 55                                                          от 18.06.19г.,                                                  на сумму 99,50 тыс.руб.                                                  оплачено 0 тыс.руб.</t>
  </si>
  <si>
    <t xml:space="preserve">В работе, контракт № 22/18                         от 12.04.19г.                                                                     на сумму 1150,00 тыс.руб.,                        оплачено 27,89 тыс.руб.  </t>
  </si>
  <si>
    <t>В работе, контракт № 23/19                        от 12.04.19г.                                                             на сумму 350,00 тыс.руб.,                           оплачено 51,28 тыс.руб.</t>
  </si>
  <si>
    <t xml:space="preserve">В работе, контракт № 26/20                                 от 22.04.19г.                                                                       на сумму 1203,82 тыс.руб.,                  оплачено 47,83 тыс.руб.  </t>
  </si>
  <si>
    <t>В работе, контракт                                    № 0120300006519000037                                                         от 13.03.19г.                                                            на сумму 1935,55 тыс.руб.,                                             оплачено 582,90 тыс.руб.</t>
  </si>
  <si>
    <t>В работе, контракт                                    № 0120300006519000027                                                  от 22.02.19г.                                                            на сумму 1001,00 тыс.руб.,                                             оплачено 426,80 тыс.руб.</t>
  </si>
  <si>
    <t>В работе, контракт                                                     № 0120300006519000094                                   от 22.04.19г.                                                                        на сумму 1047,74 тыс.руб.,                           оплачено 209,55 тыс.руб.</t>
  </si>
  <si>
    <t>В работе, контракт                                            № 0120300006419000130                                       от 29.05.19г.                                                                            на сумму 114,30 тыс.руб.,                            оплачено 34,29 тыс.руб.</t>
  </si>
  <si>
    <t>Выполнено, контракт                                      № 0120300006519000099                                            от 16.04.19г.                                                                          на сумму 100,00 тыс.руб.,                              оплачено 100,00 тыс. руб.</t>
  </si>
  <si>
    <t>Выполнено, договор № б/н,                                               от 30.01.19г.,                                                  на сумму 7,00 тыс.руб.                                          оплачено 7,00 тыс.руб.</t>
  </si>
  <si>
    <t>Выполнено, договор № б/н,                                                    от 06.03.19г.,                                                  на сумму 5,00 тыс.руб.                                          оплачено 5,00 тыс.руб.</t>
  </si>
  <si>
    <t>Выполнено, договор № А-70537,                                 от 05.03.19г.,                                                  на сумму 9,50 тыс.руб.                                          оплачено 9,50 тыс.руб.</t>
  </si>
  <si>
    <t>Выполнено, договор № б/н,                                             от 06.03.19г.,                                                  на сумму 6,00 тыс.руб.                                          оплачено 6,00 тыс.руб.</t>
  </si>
  <si>
    <t>Выполнено, договор № 238/05,                                           от 06.05.19г.,                                                  на сумму 8,00 тыс.руб.                                          оплачено 8,00 тыс.руб.</t>
  </si>
  <si>
    <t>Выполнено, договор № б/н,                                                от 10.04.19г.,                                                  на сумму 6,00 тыс.руб.                                          оплачено 6,00 тыс.руб.</t>
  </si>
  <si>
    <t>Выполнено, договор № б/н,                                              от 01.06.19г.,                                                  на сумму 6,00 тыс.руб.                                          оплачено 6,00 тыс.руб.</t>
  </si>
  <si>
    <t>Выполнено, договор № б/н,                                                от 01.06.19г.,                                                  на сумму 4,00 тыс.руб.                                          оплачено 4,00 тыс.руб.</t>
  </si>
  <si>
    <t>51 /</t>
  </si>
  <si>
    <t>Раздел III. Информация о внесенных изменениях в муниципальную программу за I полугодие 2019 года</t>
  </si>
  <si>
    <t>Постановление администрации Уссурийского городского округа                                                                                          от 08 мая 2019 года № 1022-НПА                                                          «О внесении изменений в постановление администрации Уссурийского городского округа от 24 ноября 2016 года № 3580-НПА «Об утверждении муниципальной программы «Благоустройство территории Уссурийского округа» на 2017 – 2021 годы»</t>
  </si>
  <si>
    <t xml:space="preserve">Изменения в постановление администрации Уссурийского городского округа от 24 ноября 2016 года № 3580-НПА «Об утверждении муниципальной программы «Благоустройство территории Уссурийского округа» на 2017 – 2021 годы» (далее – Программа) вносятся с целью приведения объемов финансирования мероприятий Программы в соответствие с решением Думы Уссурийского городского округа о бюджете, а также в связи с перераспределением средств между мероприятиями.
1. Экономия бюджетных средств, сложившаяся в результате проведения аукционов в электронном форме:
- п. 1.1. «Содержание объектов благоустройства и озеленения на территории Уссурийского городского округа» – 100,00000 тыс. рублей; 
2. Сложившуюся  экономию необходимо направить:  
- п. 1.4. «Организация общественных мероприятий по благоустройству и озеленению + 100,00 тыс. рублей;
Кроме того, изучив анализ действующего законодательства, проведенный нормативно-правовым управлением, по вопросу замены и установки контейнеров для сбора твердых коммунальных отходов в жилых домах с низкой степенью благоустройства, Программа приводится в соответствие с действующим законодательством в части исключения данного мероприятия из Программы.
В соответствии с вносимыми изменениями общий объем финансирования Программы снижается на 1 500,00 тыс. рублей.
На ожидаемые результаты и целевые индикаторы Программы вносимые изменения не влияют.
</t>
  </si>
  <si>
    <t>Расторжение МК от 24.12.18г. № 19/32  на сумму 2882,85604 тыс. руб. в связи с отсутствием необходимости уборки снега.</t>
  </si>
  <si>
    <t>Выполнено, договор № 17                                от 19.03.19г.                                               на сумму 94,00 тыс. руб.,                          оплачено 94,00 тыс.руб.</t>
  </si>
  <si>
    <t xml:space="preserve">2.1.4. Разработка технического задания, обоснование начальной (максимальной) цены контракта на 2020 год, внесение изменений в план-график размещения заказов на поставки товаров, выполнение работ, оказание услуг
</t>
  </si>
  <si>
    <t xml:space="preserve"> 16.04.19г.- 20.06.19г.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</si>
</sst>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5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2" fontId="7" fillId="0" borderId="0" xfId="0" applyNumberFormat="1" applyFont="1" applyFill="1"/>
    <xf numFmtId="0" fontId="7" fillId="0" borderId="1" xfId="0" applyFont="1" applyBorder="1" applyAlignment="1">
      <alignment horizontal="left" vertical="top" wrapText="1"/>
    </xf>
    <xf numFmtId="0" fontId="9" fillId="0" borderId="0" xfId="0" applyFont="1" applyFill="1"/>
    <xf numFmtId="0" fontId="8" fillId="0" borderId="8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top" wrapText="1"/>
    </xf>
    <xf numFmtId="0" fontId="8" fillId="0" borderId="8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14" fontId="8" fillId="0" borderId="6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7" fillId="0" borderId="5" xfId="0" applyNumberFormat="1" applyFont="1" applyFill="1" applyBorder="1" applyAlignment="1">
      <alignment horizontal="left" vertical="top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4" fontId="10" fillId="0" borderId="9" xfId="0" applyNumberFormat="1" applyFont="1" applyFill="1" applyBorder="1" applyAlignment="1">
      <alignment horizontal="center" vertical="top" wrapText="1"/>
    </xf>
    <xf numFmtId="4" fontId="10" fillId="0" borderId="7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left" vertical="center" wrapText="1"/>
    </xf>
    <xf numFmtId="4" fontId="10" fillId="0" borderId="9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4" fontId="10" fillId="0" borderId="7" xfId="0" applyNumberFormat="1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14" fontId="5" fillId="0" borderId="3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49" fontId="7" fillId="0" borderId="3" xfId="0" applyNumberFormat="1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14" fontId="8" fillId="0" borderId="13" xfId="0" applyNumberFormat="1" applyFont="1" applyFill="1" applyBorder="1" applyAlignment="1">
      <alignment horizontal="center" vertical="top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14" fontId="5" fillId="0" borderId="8" xfId="0" applyNumberFormat="1" applyFont="1" applyFill="1" applyBorder="1" applyAlignment="1">
      <alignment horizontal="center" vertical="top" wrapText="1"/>
    </xf>
    <xf numFmtId="14" fontId="5" fillId="0" borderId="9" xfId="0" applyNumberFormat="1" applyFont="1" applyFill="1" applyBorder="1" applyAlignment="1">
      <alignment horizontal="center" vertical="top" wrapText="1"/>
    </xf>
    <xf numFmtId="17" fontId="5" fillId="0" borderId="9" xfId="0" applyNumberFormat="1" applyFont="1" applyFill="1" applyBorder="1" applyAlignment="1">
      <alignment horizontal="center" vertical="top" wrapText="1"/>
    </xf>
    <xf numFmtId="17" fontId="5" fillId="0" borderId="7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center" vertical="top" wrapText="1"/>
    </xf>
    <xf numFmtId="14" fontId="7" fillId="0" borderId="8" xfId="0" applyNumberFormat="1" applyFont="1" applyFill="1" applyBorder="1" applyAlignment="1">
      <alignment horizontal="center" vertical="top" wrapText="1"/>
    </xf>
    <xf numFmtId="14" fontId="7" fillId="0" borderId="9" xfId="0" applyNumberFormat="1" applyFont="1" applyFill="1" applyBorder="1" applyAlignment="1">
      <alignment horizontal="center" vertical="top" wrapText="1"/>
    </xf>
    <xf numFmtId="14" fontId="7" fillId="0" borderId="7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9" fontId="8" fillId="0" borderId="8" xfId="0" applyNumberFormat="1" applyFont="1" applyFill="1" applyBorder="1" applyAlignment="1">
      <alignment horizontal="left" vertical="top" wrapText="1"/>
    </xf>
    <xf numFmtId="17" fontId="5" fillId="0" borderId="1" xfId="0" applyNumberFormat="1" applyFont="1" applyFill="1" applyBorder="1" applyAlignment="1">
      <alignment horizontal="center" vertical="top" wrapText="1"/>
    </xf>
    <xf numFmtId="17" fontId="5" fillId="0" borderId="8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14" fontId="5" fillId="0" borderId="7" xfId="0" applyNumberFormat="1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left" vertical="top" wrapText="1"/>
    </xf>
    <xf numFmtId="49" fontId="7" fillId="0" borderId="6" xfId="0" applyNumberFormat="1" applyFont="1" applyFill="1" applyBorder="1" applyAlignment="1">
      <alignment horizontal="center"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14" fontId="7" fillId="0" borderId="3" xfId="0" applyNumberFormat="1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14" fontId="8" fillId="0" borderId="9" xfId="0" applyNumberFormat="1" applyFont="1" applyFill="1" applyBorder="1" applyAlignment="1">
      <alignment horizontal="center" vertical="top" wrapText="1"/>
    </xf>
    <xf numFmtId="14" fontId="8" fillId="0" borderId="7" xfId="0" applyNumberFormat="1" applyFont="1" applyFill="1" applyBorder="1" applyAlignment="1">
      <alignment horizontal="center" vertical="top" wrapText="1"/>
    </xf>
    <xf numFmtId="14" fontId="7" fillId="0" borderId="3" xfId="0" applyNumberFormat="1" applyFont="1" applyFill="1" applyBorder="1" applyAlignment="1">
      <alignment horizontal="center" vertical="top" wrapText="1"/>
    </xf>
    <xf numFmtId="17" fontId="7" fillId="0" borderId="8" xfId="0" applyNumberFormat="1" applyFont="1" applyFill="1" applyBorder="1" applyAlignment="1">
      <alignment horizontal="center" vertical="top" wrapText="1"/>
    </xf>
    <xf numFmtId="17" fontId="7" fillId="0" borderId="9" xfId="0" applyNumberFormat="1" applyFont="1" applyFill="1" applyBorder="1" applyAlignment="1">
      <alignment horizontal="center" vertical="top" wrapText="1"/>
    </xf>
    <xf numFmtId="17" fontId="7" fillId="0" borderId="7" xfId="0" applyNumberFormat="1" applyFont="1" applyFill="1" applyBorder="1" applyAlignment="1">
      <alignment horizontal="center" vertical="top" wrapText="1"/>
    </xf>
    <xf numFmtId="17" fontId="5" fillId="0" borderId="1" xfId="0" applyNumberFormat="1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17" fontId="7" fillId="0" borderId="1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 wrapText="1"/>
    </xf>
    <xf numFmtId="49" fontId="8" fillId="0" borderId="9" xfId="0" applyNumberFormat="1" applyFont="1" applyFill="1" applyBorder="1" applyAlignment="1">
      <alignment horizontal="center" vertical="top" wrapText="1"/>
    </xf>
    <xf numFmtId="49" fontId="8" fillId="0" borderId="7" xfId="0" applyNumberFormat="1" applyFont="1" applyFill="1" applyBorder="1" applyAlignment="1">
      <alignment horizontal="center" vertical="top" wrapText="1"/>
    </xf>
    <xf numFmtId="49" fontId="7" fillId="0" borderId="8" xfId="0" applyNumberFormat="1" applyFont="1" applyFill="1" applyBorder="1" applyAlignment="1">
      <alignment horizontal="center" vertical="top" wrapText="1"/>
    </xf>
    <xf numFmtId="49" fontId="7" fillId="0" borderId="9" xfId="0" applyNumberFormat="1" applyFont="1" applyFill="1" applyBorder="1" applyAlignment="1">
      <alignment horizontal="center" vertical="top" wrapText="1"/>
    </xf>
    <xf numFmtId="49" fontId="7" fillId="0" borderId="7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left" vertical="top" wrapText="1"/>
    </xf>
    <xf numFmtId="49" fontId="8" fillId="0" borderId="4" xfId="0" applyNumberFormat="1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/>
    <xf numFmtId="49" fontId="8" fillId="0" borderId="7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0" fontId="10" fillId="0" borderId="8" xfId="0" applyNumberFormat="1" applyFont="1" applyBorder="1" applyAlignment="1">
      <alignment horizontal="center" vertical="center" wrapText="1"/>
    </xf>
    <xf numFmtId="10" fontId="10" fillId="0" borderId="7" xfId="0" applyNumberFormat="1" applyFont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0" fontId="10" fillId="0" borderId="8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center" vertical="center" wrapText="1"/>
    </xf>
    <xf numFmtId="10" fontId="10" fillId="0" borderId="6" xfId="0" applyNumberFormat="1" applyFont="1" applyFill="1" applyBorder="1" applyAlignment="1">
      <alignment horizontal="center" vertical="center" wrapText="1"/>
    </xf>
    <xf numFmtId="10" fontId="10" fillId="0" borderId="11" xfId="0" applyNumberFormat="1" applyFont="1" applyFill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K305"/>
  <sheetViews>
    <sheetView tabSelected="1" zoomScale="120" zoomScaleNormal="120" zoomScalePageLayoutView="55" workbookViewId="0">
      <selection activeCell="I12" sqref="I12:I15"/>
    </sheetView>
  </sheetViews>
  <sheetFormatPr defaultRowHeight="15"/>
  <cols>
    <col min="1" max="1" width="4" style="33" customWidth="1"/>
    <col min="2" max="2" width="11.28515625" style="5" customWidth="1"/>
    <col min="3" max="3" width="28" style="5" customWidth="1"/>
    <col min="4" max="4" width="40.5703125" style="5" customWidth="1"/>
    <col min="5" max="5" width="12.85546875" style="5" customWidth="1"/>
    <col min="6" max="6" width="11.85546875" style="5" customWidth="1"/>
    <col min="7" max="7" width="12" style="5" customWidth="1"/>
    <col min="8" max="8" width="34.85546875" style="5" customWidth="1"/>
    <col min="9" max="9" width="18.7109375" style="5" customWidth="1"/>
    <col min="10" max="10" width="9.140625" style="5"/>
    <col min="11" max="11" width="11.7109375" style="5" customWidth="1"/>
    <col min="12" max="16384" width="9.140625" style="5"/>
  </cols>
  <sheetData>
    <row r="1" spans="1:11" ht="15.75" customHeight="1">
      <c r="A1" s="163" t="s">
        <v>2</v>
      </c>
      <c r="B1" s="163"/>
      <c r="C1" s="163"/>
      <c r="D1" s="163"/>
      <c r="E1" s="163"/>
      <c r="F1" s="163"/>
      <c r="G1" s="163"/>
      <c r="H1" s="163"/>
      <c r="I1" s="163"/>
    </row>
    <row r="2" spans="1:11" ht="15.75" customHeight="1">
      <c r="A2" s="164" t="s">
        <v>738</v>
      </c>
      <c r="B2" s="164"/>
      <c r="C2" s="164"/>
      <c r="D2" s="164"/>
      <c r="E2" s="164"/>
      <c r="F2" s="164"/>
      <c r="G2" s="164"/>
      <c r="H2" s="164"/>
      <c r="I2" s="164"/>
    </row>
    <row r="3" spans="1:11" ht="7.5" customHeight="1">
      <c r="A3" s="164"/>
      <c r="B3" s="164"/>
      <c r="C3" s="163"/>
      <c r="D3" s="163"/>
      <c r="E3" s="163"/>
      <c r="F3" s="163"/>
      <c r="G3" s="163"/>
      <c r="H3" s="163"/>
      <c r="I3" s="163"/>
    </row>
    <row r="4" spans="1:11" ht="15.75" customHeight="1">
      <c r="A4" s="165" t="s">
        <v>27</v>
      </c>
      <c r="B4" s="166"/>
      <c r="C4" s="166"/>
      <c r="D4" s="166"/>
      <c r="E4" s="166"/>
      <c r="F4" s="166"/>
      <c r="G4" s="166"/>
      <c r="H4" s="166"/>
      <c r="I4" s="167"/>
    </row>
    <row r="5" spans="1:11" ht="118.5" customHeight="1">
      <c r="A5" s="17" t="s">
        <v>0</v>
      </c>
      <c r="B5" s="20" t="s">
        <v>38</v>
      </c>
      <c r="C5" s="17" t="s">
        <v>1</v>
      </c>
      <c r="D5" s="17" t="s">
        <v>3</v>
      </c>
      <c r="E5" s="37" t="s">
        <v>42</v>
      </c>
      <c r="F5" s="37" t="s">
        <v>4</v>
      </c>
      <c r="G5" s="37" t="s">
        <v>49</v>
      </c>
      <c r="H5" s="37" t="s">
        <v>43</v>
      </c>
      <c r="I5" s="37" t="s">
        <v>50</v>
      </c>
    </row>
    <row r="6" spans="1:11">
      <c r="A6" s="32">
        <v>1</v>
      </c>
      <c r="B6" s="20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8">
        <v>8</v>
      </c>
      <c r="I6" s="17">
        <v>9</v>
      </c>
    </row>
    <row r="7" spans="1:11" ht="30.75" customHeight="1">
      <c r="A7" s="137" t="s">
        <v>73</v>
      </c>
      <c r="B7" s="137"/>
      <c r="C7" s="137"/>
      <c r="D7" s="137"/>
      <c r="E7" s="137"/>
      <c r="F7" s="137"/>
      <c r="G7" s="137"/>
      <c r="H7" s="137"/>
      <c r="I7" s="137"/>
    </row>
    <row r="8" spans="1:11" ht="41.25" customHeight="1">
      <c r="A8" s="98" t="s">
        <v>12</v>
      </c>
      <c r="B8" s="99" t="s">
        <v>12</v>
      </c>
      <c r="C8" s="117" t="s">
        <v>74</v>
      </c>
      <c r="D8" s="139"/>
      <c r="E8" s="141"/>
      <c r="F8" s="141"/>
      <c r="G8" s="143"/>
      <c r="H8" s="15" t="s">
        <v>529</v>
      </c>
      <c r="I8" s="68"/>
    </row>
    <row r="9" spans="1:11" s="10" customFormat="1" ht="31.5" customHeight="1">
      <c r="A9" s="98"/>
      <c r="B9" s="138"/>
      <c r="C9" s="118"/>
      <c r="D9" s="140"/>
      <c r="E9" s="142"/>
      <c r="F9" s="142"/>
      <c r="G9" s="144"/>
      <c r="H9" s="74" t="s">
        <v>753</v>
      </c>
      <c r="I9" s="20"/>
    </row>
    <row r="10" spans="1:11" s="8" customFormat="1" ht="31.5" customHeight="1">
      <c r="A10" s="98" t="s">
        <v>13</v>
      </c>
      <c r="B10" s="99" t="s">
        <v>75</v>
      </c>
      <c r="C10" s="117" t="s">
        <v>51</v>
      </c>
      <c r="D10" s="26"/>
      <c r="E10" s="141"/>
      <c r="F10" s="141"/>
      <c r="G10" s="141"/>
      <c r="H10" s="22" t="s">
        <v>713</v>
      </c>
      <c r="I10" s="169"/>
    </row>
    <row r="11" spans="1:11" s="8" customFormat="1" ht="30.75" customHeight="1">
      <c r="A11" s="98"/>
      <c r="B11" s="100"/>
      <c r="C11" s="118"/>
      <c r="D11" s="27"/>
      <c r="E11" s="145"/>
      <c r="F11" s="145"/>
      <c r="G11" s="145"/>
      <c r="H11" s="22" t="s">
        <v>548</v>
      </c>
      <c r="I11" s="170"/>
    </row>
    <row r="12" spans="1:11" s="8" customFormat="1" ht="33" customHeight="1">
      <c r="A12" s="121" t="s">
        <v>14</v>
      </c>
      <c r="B12" s="157"/>
      <c r="C12" s="122" t="s">
        <v>76</v>
      </c>
      <c r="D12" s="59" t="s">
        <v>78</v>
      </c>
      <c r="E12" s="98" t="s">
        <v>52</v>
      </c>
      <c r="F12" s="56" t="s">
        <v>77</v>
      </c>
      <c r="G12" s="56" t="s">
        <v>534</v>
      </c>
      <c r="H12" s="114" t="s">
        <v>532</v>
      </c>
      <c r="I12" s="105" t="s">
        <v>784</v>
      </c>
    </row>
    <row r="13" spans="1:11" s="8" customFormat="1" ht="21.75" customHeight="1">
      <c r="A13" s="121"/>
      <c r="B13" s="157"/>
      <c r="C13" s="122"/>
      <c r="D13" s="59" t="s">
        <v>79</v>
      </c>
      <c r="E13" s="98"/>
      <c r="F13" s="56" t="s">
        <v>533</v>
      </c>
      <c r="G13" s="56" t="s">
        <v>533</v>
      </c>
      <c r="H13" s="115"/>
      <c r="I13" s="105"/>
    </row>
    <row r="14" spans="1:11" s="8" customFormat="1" ht="80.25" customHeight="1">
      <c r="A14" s="121"/>
      <c r="B14" s="157"/>
      <c r="C14" s="122"/>
      <c r="D14" s="59" t="s">
        <v>81</v>
      </c>
      <c r="E14" s="98"/>
      <c r="F14" s="56" t="s">
        <v>80</v>
      </c>
      <c r="G14" s="21"/>
      <c r="H14" s="115"/>
      <c r="I14" s="105"/>
    </row>
    <row r="15" spans="1:11" s="8" customFormat="1" ht="48" customHeight="1">
      <c r="A15" s="121"/>
      <c r="B15" s="157"/>
      <c r="C15" s="122"/>
      <c r="D15" s="59" t="s">
        <v>83</v>
      </c>
      <c r="E15" s="98"/>
      <c r="F15" s="56" t="s">
        <v>82</v>
      </c>
      <c r="G15" s="21"/>
      <c r="H15" s="116"/>
      <c r="I15" s="105"/>
    </row>
    <row r="16" spans="1:11" s="10" customFormat="1" ht="29.25" customHeight="1">
      <c r="A16" s="121" t="s">
        <v>15</v>
      </c>
      <c r="B16" s="157"/>
      <c r="C16" s="122" t="s">
        <v>84</v>
      </c>
      <c r="D16" s="59" t="s">
        <v>85</v>
      </c>
      <c r="E16" s="98" t="s">
        <v>52</v>
      </c>
      <c r="F16" s="56" t="s">
        <v>87</v>
      </c>
      <c r="G16" s="56" t="s">
        <v>87</v>
      </c>
      <c r="H16" s="105" t="s">
        <v>498</v>
      </c>
      <c r="I16" s="105"/>
      <c r="K16" s="12"/>
    </row>
    <row r="17" spans="1:9" s="10" customFormat="1" ht="15.75" customHeight="1">
      <c r="A17" s="121"/>
      <c r="B17" s="157"/>
      <c r="C17" s="122"/>
      <c r="D17" s="59" t="s">
        <v>86</v>
      </c>
      <c r="E17" s="98"/>
      <c r="F17" s="56" t="s">
        <v>88</v>
      </c>
      <c r="G17" s="56" t="s">
        <v>88</v>
      </c>
      <c r="H17" s="105"/>
      <c r="I17" s="105"/>
    </row>
    <row r="18" spans="1:9" s="10" customFormat="1" ht="75" customHeight="1">
      <c r="A18" s="121"/>
      <c r="B18" s="157"/>
      <c r="C18" s="122"/>
      <c r="D18" s="59" t="s">
        <v>89</v>
      </c>
      <c r="E18" s="98"/>
      <c r="F18" s="56" t="s">
        <v>80</v>
      </c>
      <c r="G18" s="56"/>
      <c r="H18" s="105"/>
      <c r="I18" s="105"/>
    </row>
    <row r="19" spans="1:9" s="10" customFormat="1" ht="30" customHeight="1">
      <c r="A19" s="121"/>
      <c r="B19" s="157"/>
      <c r="C19" s="122"/>
      <c r="D19" s="59" t="s">
        <v>90</v>
      </c>
      <c r="E19" s="98"/>
      <c r="F19" s="56" t="s">
        <v>91</v>
      </c>
      <c r="G19" s="56"/>
      <c r="H19" s="105"/>
      <c r="I19" s="105"/>
    </row>
    <row r="20" spans="1:9" s="8" customFormat="1" ht="30" customHeight="1">
      <c r="A20" s="121" t="s">
        <v>16</v>
      </c>
      <c r="B20" s="157"/>
      <c r="C20" s="122" t="s">
        <v>92</v>
      </c>
      <c r="D20" s="59" t="s">
        <v>93</v>
      </c>
      <c r="E20" s="98" t="s">
        <v>52</v>
      </c>
      <c r="F20" s="56" t="s">
        <v>94</v>
      </c>
      <c r="G20" s="56" t="s">
        <v>95</v>
      </c>
      <c r="H20" s="105" t="s">
        <v>536</v>
      </c>
      <c r="I20" s="160"/>
    </row>
    <row r="21" spans="1:9" s="8" customFormat="1" ht="28.5" customHeight="1">
      <c r="A21" s="121"/>
      <c r="B21" s="157"/>
      <c r="C21" s="122"/>
      <c r="D21" s="59" t="s">
        <v>97</v>
      </c>
      <c r="E21" s="98"/>
      <c r="F21" s="56" t="s">
        <v>96</v>
      </c>
      <c r="G21" s="56" t="s">
        <v>535</v>
      </c>
      <c r="H21" s="105"/>
      <c r="I21" s="160"/>
    </row>
    <row r="22" spans="1:9" s="8" customFormat="1" ht="15.75" customHeight="1">
      <c r="A22" s="121"/>
      <c r="B22" s="157"/>
      <c r="C22" s="122"/>
      <c r="D22" s="59" t="s">
        <v>98</v>
      </c>
      <c r="E22" s="98"/>
      <c r="F22" s="56" t="s">
        <v>99</v>
      </c>
      <c r="G22" s="56"/>
      <c r="H22" s="105"/>
      <c r="I22" s="160"/>
    </row>
    <row r="23" spans="1:9" s="8" customFormat="1" ht="76.5" customHeight="1">
      <c r="A23" s="121"/>
      <c r="B23" s="157"/>
      <c r="C23" s="122"/>
      <c r="D23" s="59" t="s">
        <v>100</v>
      </c>
      <c r="E23" s="98"/>
      <c r="F23" s="56" t="s">
        <v>101</v>
      </c>
      <c r="G23" s="56"/>
      <c r="H23" s="105"/>
      <c r="I23" s="160"/>
    </row>
    <row r="24" spans="1:9" s="8" customFormat="1" ht="28.5" customHeight="1">
      <c r="A24" s="121"/>
      <c r="B24" s="157"/>
      <c r="C24" s="122"/>
      <c r="D24" s="59" t="s">
        <v>102</v>
      </c>
      <c r="E24" s="98"/>
      <c r="F24" s="56" t="s">
        <v>103</v>
      </c>
      <c r="G24" s="56"/>
      <c r="H24" s="105"/>
      <c r="I24" s="160"/>
    </row>
    <row r="25" spans="1:9" s="8" customFormat="1" ht="33" customHeight="1">
      <c r="A25" s="121" t="s">
        <v>17</v>
      </c>
      <c r="B25" s="157"/>
      <c r="C25" s="158" t="s">
        <v>104</v>
      </c>
      <c r="D25" s="59" t="s">
        <v>106</v>
      </c>
      <c r="E25" s="98" t="s">
        <v>105</v>
      </c>
      <c r="F25" s="56" t="s">
        <v>107</v>
      </c>
      <c r="G25" s="56" t="s">
        <v>502</v>
      </c>
      <c r="H25" s="105" t="s">
        <v>537</v>
      </c>
      <c r="I25" s="168"/>
    </row>
    <row r="26" spans="1:9" s="8" customFormat="1" ht="30.75" customHeight="1">
      <c r="A26" s="121"/>
      <c r="B26" s="157"/>
      <c r="C26" s="158"/>
      <c r="D26" s="59" t="s">
        <v>108</v>
      </c>
      <c r="E26" s="98"/>
      <c r="F26" s="56" t="s">
        <v>109</v>
      </c>
      <c r="G26" s="56" t="s">
        <v>118</v>
      </c>
      <c r="H26" s="105"/>
      <c r="I26" s="168"/>
    </row>
    <row r="27" spans="1:9" s="8" customFormat="1" ht="15.75" customHeight="1">
      <c r="A27" s="121"/>
      <c r="B27" s="157"/>
      <c r="C27" s="158"/>
      <c r="D27" s="59" t="s">
        <v>110</v>
      </c>
      <c r="E27" s="98"/>
      <c r="F27" s="56" t="s">
        <v>112</v>
      </c>
      <c r="G27" s="21"/>
      <c r="H27" s="105"/>
      <c r="I27" s="168"/>
    </row>
    <row r="28" spans="1:9" s="8" customFormat="1" ht="90" customHeight="1">
      <c r="A28" s="121"/>
      <c r="B28" s="157"/>
      <c r="C28" s="158"/>
      <c r="D28" s="59" t="s">
        <v>111</v>
      </c>
      <c r="E28" s="98"/>
      <c r="F28" s="56" t="s">
        <v>113</v>
      </c>
      <c r="G28" s="21"/>
      <c r="H28" s="105"/>
      <c r="I28" s="168"/>
    </row>
    <row r="29" spans="1:9" s="8" customFormat="1" ht="30" customHeight="1">
      <c r="A29" s="121" t="s">
        <v>18</v>
      </c>
      <c r="B29" s="157"/>
      <c r="C29" s="122" t="s">
        <v>114</v>
      </c>
      <c r="D29" s="59" t="s">
        <v>115</v>
      </c>
      <c r="E29" s="98" t="s">
        <v>52</v>
      </c>
      <c r="F29" s="56" t="s">
        <v>116</v>
      </c>
      <c r="G29" s="56" t="s">
        <v>501</v>
      </c>
      <c r="H29" s="105" t="s">
        <v>538</v>
      </c>
      <c r="I29" s="160"/>
    </row>
    <row r="30" spans="1:9" s="8" customFormat="1" ht="30" customHeight="1">
      <c r="A30" s="121"/>
      <c r="B30" s="157"/>
      <c r="C30" s="122"/>
      <c r="D30" s="59" t="s">
        <v>117</v>
      </c>
      <c r="E30" s="98"/>
      <c r="F30" s="56" t="s">
        <v>118</v>
      </c>
      <c r="G30" s="56" t="s">
        <v>118</v>
      </c>
      <c r="H30" s="105"/>
      <c r="I30" s="160"/>
    </row>
    <row r="31" spans="1:9" s="8" customFormat="1" ht="15" customHeight="1">
      <c r="A31" s="121"/>
      <c r="B31" s="157"/>
      <c r="C31" s="122"/>
      <c r="D31" s="59" t="s">
        <v>119</v>
      </c>
      <c r="E31" s="98"/>
      <c r="F31" s="56" t="s">
        <v>120</v>
      </c>
      <c r="G31" s="21"/>
      <c r="H31" s="105"/>
      <c r="I31" s="160"/>
    </row>
    <row r="32" spans="1:9" s="8" customFormat="1" ht="90" customHeight="1">
      <c r="A32" s="121"/>
      <c r="B32" s="157"/>
      <c r="C32" s="122"/>
      <c r="D32" s="59" t="s">
        <v>121</v>
      </c>
      <c r="E32" s="98"/>
      <c r="F32" s="56" t="s">
        <v>113</v>
      </c>
      <c r="G32" s="21"/>
      <c r="H32" s="105"/>
      <c r="I32" s="160"/>
    </row>
    <row r="33" spans="1:9" s="8" customFormat="1" ht="30" customHeight="1">
      <c r="A33" s="121" t="s">
        <v>19</v>
      </c>
      <c r="B33" s="157"/>
      <c r="C33" s="122" t="s">
        <v>122</v>
      </c>
      <c r="D33" s="59" t="s">
        <v>124</v>
      </c>
      <c r="E33" s="98" t="s">
        <v>52</v>
      </c>
      <c r="F33" s="56" t="s">
        <v>123</v>
      </c>
      <c r="G33" s="56" t="s">
        <v>540</v>
      </c>
      <c r="H33" s="105" t="s">
        <v>539</v>
      </c>
      <c r="I33" s="114" t="s">
        <v>757</v>
      </c>
    </row>
    <row r="34" spans="1:9" s="8" customFormat="1" ht="28.5" customHeight="1">
      <c r="A34" s="121"/>
      <c r="B34" s="157"/>
      <c r="C34" s="122"/>
      <c r="D34" s="59" t="s">
        <v>125</v>
      </c>
      <c r="E34" s="98"/>
      <c r="F34" s="56" t="s">
        <v>126</v>
      </c>
      <c r="G34" s="21"/>
      <c r="H34" s="105"/>
      <c r="I34" s="115"/>
    </row>
    <row r="35" spans="1:9" s="8" customFormat="1" ht="15.75" customHeight="1">
      <c r="A35" s="121"/>
      <c r="B35" s="157"/>
      <c r="C35" s="122"/>
      <c r="D35" s="59" t="s">
        <v>127</v>
      </c>
      <c r="E35" s="98"/>
      <c r="F35" s="56" t="s">
        <v>128</v>
      </c>
      <c r="G35" s="21"/>
      <c r="H35" s="105"/>
      <c r="I35" s="115"/>
    </row>
    <row r="36" spans="1:9" s="8" customFormat="1" ht="90" customHeight="1">
      <c r="A36" s="121"/>
      <c r="B36" s="157"/>
      <c r="C36" s="122"/>
      <c r="D36" s="59" t="s">
        <v>129</v>
      </c>
      <c r="E36" s="98"/>
      <c r="F36" s="56" t="s">
        <v>113</v>
      </c>
      <c r="G36" s="21"/>
      <c r="H36" s="105"/>
      <c r="I36" s="116"/>
    </row>
    <row r="37" spans="1:9" s="8" customFormat="1" ht="49.5" customHeight="1">
      <c r="A37" s="121" t="s">
        <v>20</v>
      </c>
      <c r="B37" s="157"/>
      <c r="C37" s="122" t="s">
        <v>130</v>
      </c>
      <c r="D37" s="59" t="s">
        <v>131</v>
      </c>
      <c r="E37" s="98" t="s">
        <v>52</v>
      </c>
      <c r="F37" s="56" t="s">
        <v>123</v>
      </c>
      <c r="G37" s="21"/>
      <c r="H37" s="106"/>
      <c r="I37" s="105" t="s">
        <v>758</v>
      </c>
    </row>
    <row r="38" spans="1:9" s="8" customFormat="1" ht="30.75" customHeight="1">
      <c r="A38" s="121"/>
      <c r="B38" s="157"/>
      <c r="C38" s="122"/>
      <c r="D38" s="59" t="s">
        <v>132</v>
      </c>
      <c r="E38" s="98"/>
      <c r="F38" s="56" t="s">
        <v>134</v>
      </c>
      <c r="G38" s="21"/>
      <c r="H38" s="107"/>
      <c r="I38" s="105"/>
    </row>
    <row r="39" spans="1:9" s="8" customFormat="1" ht="92.25" customHeight="1">
      <c r="A39" s="121"/>
      <c r="B39" s="161"/>
      <c r="C39" s="101"/>
      <c r="D39" s="23" t="s">
        <v>133</v>
      </c>
      <c r="E39" s="103"/>
      <c r="F39" s="49" t="s">
        <v>113</v>
      </c>
      <c r="G39" s="55"/>
      <c r="H39" s="107"/>
      <c r="I39" s="114"/>
    </row>
    <row r="40" spans="1:9" s="8" customFormat="1" ht="32.25" customHeight="1">
      <c r="A40" s="192" t="s">
        <v>541</v>
      </c>
      <c r="B40" s="192"/>
      <c r="C40" s="101" t="s">
        <v>553</v>
      </c>
      <c r="D40" s="23" t="s">
        <v>554</v>
      </c>
      <c r="E40" s="103" t="s">
        <v>542</v>
      </c>
      <c r="F40" s="49"/>
      <c r="G40" s="49" t="s">
        <v>546</v>
      </c>
      <c r="H40" s="105" t="s">
        <v>543</v>
      </c>
      <c r="I40" s="168"/>
    </row>
    <row r="41" spans="1:9" s="8" customFormat="1" ht="78" customHeight="1">
      <c r="A41" s="193"/>
      <c r="B41" s="193"/>
      <c r="C41" s="102"/>
      <c r="D41" s="23" t="s">
        <v>555</v>
      </c>
      <c r="E41" s="113"/>
      <c r="F41" s="49"/>
      <c r="G41" s="49" t="s">
        <v>545</v>
      </c>
      <c r="H41" s="105"/>
      <c r="I41" s="168"/>
    </row>
    <row r="42" spans="1:9" s="8" customFormat="1" ht="32.25" customHeight="1">
      <c r="A42" s="193"/>
      <c r="B42" s="193"/>
      <c r="C42" s="102"/>
      <c r="D42" s="23" t="s">
        <v>556</v>
      </c>
      <c r="E42" s="113"/>
      <c r="F42" s="49"/>
      <c r="G42" s="49" t="s">
        <v>404</v>
      </c>
      <c r="H42" s="105"/>
      <c r="I42" s="168"/>
    </row>
    <row r="43" spans="1:9" s="8" customFormat="1" ht="30.75" customHeight="1">
      <c r="A43" s="193"/>
      <c r="B43" s="193"/>
      <c r="C43" s="102"/>
      <c r="D43" s="23" t="s">
        <v>557</v>
      </c>
      <c r="E43" s="113"/>
      <c r="F43" s="49"/>
      <c r="G43" s="49" t="s">
        <v>547</v>
      </c>
      <c r="H43" s="105"/>
      <c r="I43" s="168"/>
    </row>
    <row r="44" spans="1:9" s="8" customFormat="1" ht="21.75" customHeight="1">
      <c r="A44" s="194"/>
      <c r="B44" s="194"/>
      <c r="C44" s="119"/>
      <c r="D44" s="23" t="s">
        <v>558</v>
      </c>
      <c r="E44" s="104"/>
      <c r="F44" s="49"/>
      <c r="G44" s="49" t="s">
        <v>544</v>
      </c>
      <c r="H44" s="105"/>
      <c r="I44" s="168"/>
    </row>
    <row r="45" spans="1:9" s="8" customFormat="1" ht="33.75" customHeight="1">
      <c r="A45" s="98" t="s">
        <v>21</v>
      </c>
      <c r="B45" s="99" t="s">
        <v>135</v>
      </c>
      <c r="C45" s="117" t="s">
        <v>53</v>
      </c>
      <c r="D45" s="25" t="s">
        <v>137</v>
      </c>
      <c r="E45" s="103" t="s">
        <v>138</v>
      </c>
      <c r="F45" s="56" t="s">
        <v>140</v>
      </c>
      <c r="G45" s="56" t="s">
        <v>140</v>
      </c>
      <c r="H45" s="24" t="s">
        <v>136</v>
      </c>
      <c r="I45" s="221"/>
    </row>
    <row r="46" spans="1:9" s="8" customFormat="1" ht="33.75" customHeight="1">
      <c r="A46" s="98"/>
      <c r="B46" s="100"/>
      <c r="C46" s="187"/>
      <c r="D46" s="101" t="s">
        <v>139</v>
      </c>
      <c r="E46" s="113"/>
      <c r="F46" s="103" t="s">
        <v>141</v>
      </c>
      <c r="G46" s="56" t="s">
        <v>484</v>
      </c>
      <c r="H46" s="22" t="s">
        <v>727</v>
      </c>
      <c r="I46" s="222"/>
    </row>
    <row r="47" spans="1:9" s="10" customFormat="1" ht="47.25" customHeight="1">
      <c r="A47" s="98"/>
      <c r="B47" s="100"/>
      <c r="C47" s="187"/>
      <c r="D47" s="119"/>
      <c r="E47" s="113"/>
      <c r="F47" s="104"/>
      <c r="G47" s="21"/>
      <c r="H47" s="105" t="s">
        <v>551</v>
      </c>
      <c r="I47" s="160"/>
    </row>
    <row r="48" spans="1:9" s="10" customFormat="1" ht="32.25" customHeight="1">
      <c r="A48" s="98"/>
      <c r="B48" s="100"/>
      <c r="C48" s="187"/>
      <c r="D48" s="25" t="s">
        <v>142</v>
      </c>
      <c r="E48" s="113"/>
      <c r="F48" s="56" t="s">
        <v>143</v>
      </c>
      <c r="G48" s="56" t="s">
        <v>550</v>
      </c>
      <c r="H48" s="105"/>
      <c r="I48" s="160"/>
    </row>
    <row r="49" spans="1:9" s="10" customFormat="1" ht="33" customHeight="1">
      <c r="A49" s="98"/>
      <c r="B49" s="100"/>
      <c r="C49" s="187"/>
      <c r="D49" s="25" t="s">
        <v>144</v>
      </c>
      <c r="E49" s="113"/>
      <c r="F49" s="56" t="s">
        <v>145</v>
      </c>
      <c r="G49" s="51" t="s">
        <v>552</v>
      </c>
      <c r="H49" s="105"/>
      <c r="I49" s="160"/>
    </row>
    <row r="50" spans="1:9" s="10" customFormat="1" ht="79.5" customHeight="1">
      <c r="A50" s="98"/>
      <c r="B50" s="138"/>
      <c r="C50" s="118"/>
      <c r="D50" s="25" t="s">
        <v>146</v>
      </c>
      <c r="E50" s="104"/>
      <c r="F50" s="56" t="s">
        <v>99</v>
      </c>
      <c r="G50" s="51" t="s">
        <v>211</v>
      </c>
      <c r="H50" s="105"/>
      <c r="I50" s="160"/>
    </row>
    <row r="51" spans="1:9" s="10" customFormat="1" ht="30.75" customHeight="1">
      <c r="A51" s="103" t="s">
        <v>549</v>
      </c>
      <c r="B51" s="195"/>
      <c r="C51" s="101" t="s">
        <v>570</v>
      </c>
      <c r="D51" s="23" t="s">
        <v>559</v>
      </c>
      <c r="E51" s="103" t="s">
        <v>52</v>
      </c>
      <c r="F51" s="21"/>
      <c r="G51" s="51" t="s">
        <v>568</v>
      </c>
      <c r="H51" s="114" t="s">
        <v>564</v>
      </c>
      <c r="I51" s="114"/>
    </row>
    <row r="52" spans="1:9" s="10" customFormat="1" ht="78" customHeight="1">
      <c r="A52" s="113"/>
      <c r="B52" s="196"/>
      <c r="C52" s="102"/>
      <c r="D52" s="23" t="s">
        <v>560</v>
      </c>
      <c r="E52" s="113"/>
      <c r="F52" s="21"/>
      <c r="G52" s="51" t="s">
        <v>408</v>
      </c>
      <c r="H52" s="115"/>
      <c r="I52" s="115"/>
    </row>
    <row r="53" spans="1:9" s="10" customFormat="1" ht="30.75" customHeight="1">
      <c r="A53" s="113"/>
      <c r="B53" s="196"/>
      <c r="C53" s="102"/>
      <c r="D53" s="23" t="s">
        <v>561</v>
      </c>
      <c r="E53" s="113"/>
      <c r="F53" s="21"/>
      <c r="G53" s="51" t="s">
        <v>565</v>
      </c>
      <c r="H53" s="115"/>
      <c r="I53" s="115"/>
    </row>
    <row r="54" spans="1:9" s="10" customFormat="1" ht="35.25" customHeight="1">
      <c r="A54" s="113"/>
      <c r="B54" s="196"/>
      <c r="C54" s="102"/>
      <c r="D54" s="23" t="s">
        <v>562</v>
      </c>
      <c r="E54" s="113"/>
      <c r="F54" s="21"/>
      <c r="G54" s="51" t="s">
        <v>566</v>
      </c>
      <c r="H54" s="115"/>
      <c r="I54" s="115"/>
    </row>
    <row r="55" spans="1:9" s="10" customFormat="1" ht="21.75" customHeight="1">
      <c r="A55" s="104"/>
      <c r="B55" s="197"/>
      <c r="C55" s="119"/>
      <c r="D55" s="23" t="s">
        <v>563</v>
      </c>
      <c r="E55" s="104"/>
      <c r="F55" s="21"/>
      <c r="G55" s="51" t="s">
        <v>567</v>
      </c>
      <c r="H55" s="116"/>
      <c r="I55" s="116"/>
    </row>
    <row r="56" spans="1:9" s="10" customFormat="1" ht="30.75" customHeight="1">
      <c r="A56" s="103" t="s">
        <v>569</v>
      </c>
      <c r="B56" s="195"/>
      <c r="C56" s="101" t="s">
        <v>571</v>
      </c>
      <c r="D56" s="23" t="s">
        <v>572</v>
      </c>
      <c r="E56" s="103" t="s">
        <v>52</v>
      </c>
      <c r="F56" s="21"/>
      <c r="G56" s="51" t="s">
        <v>579</v>
      </c>
      <c r="H56" s="114" t="s">
        <v>577</v>
      </c>
      <c r="I56" s="114"/>
    </row>
    <row r="57" spans="1:9" s="10" customFormat="1" ht="78" customHeight="1">
      <c r="A57" s="113"/>
      <c r="B57" s="196"/>
      <c r="C57" s="102"/>
      <c r="D57" s="23" t="s">
        <v>573</v>
      </c>
      <c r="E57" s="113"/>
      <c r="F57" s="21"/>
      <c r="G57" s="51" t="s">
        <v>578</v>
      </c>
      <c r="H57" s="115"/>
      <c r="I57" s="115"/>
    </row>
    <row r="58" spans="1:9" s="10" customFormat="1" ht="31.5" customHeight="1">
      <c r="A58" s="113"/>
      <c r="B58" s="196"/>
      <c r="C58" s="102"/>
      <c r="D58" s="23" t="s">
        <v>574</v>
      </c>
      <c r="E58" s="113"/>
      <c r="F58" s="21"/>
      <c r="G58" s="51" t="s">
        <v>565</v>
      </c>
      <c r="H58" s="115"/>
      <c r="I58" s="115"/>
    </row>
    <row r="59" spans="1:9" s="10" customFormat="1" ht="30.75" customHeight="1">
      <c r="A59" s="113"/>
      <c r="B59" s="196"/>
      <c r="C59" s="102"/>
      <c r="D59" s="23" t="s">
        <v>575</v>
      </c>
      <c r="E59" s="113"/>
      <c r="F59" s="21"/>
      <c r="G59" s="51" t="s">
        <v>566</v>
      </c>
      <c r="H59" s="115"/>
      <c r="I59" s="115"/>
    </row>
    <row r="60" spans="1:9" s="10" customFormat="1" ht="21.75" customHeight="1">
      <c r="A60" s="104"/>
      <c r="B60" s="197"/>
      <c r="C60" s="119"/>
      <c r="D60" s="23" t="s">
        <v>576</v>
      </c>
      <c r="E60" s="104"/>
      <c r="F60" s="21"/>
      <c r="G60" s="51" t="s">
        <v>567</v>
      </c>
      <c r="H60" s="116"/>
      <c r="I60" s="116"/>
    </row>
    <row r="61" spans="1:9" s="10" customFormat="1" ht="30" customHeight="1">
      <c r="A61" s="103" t="s">
        <v>580</v>
      </c>
      <c r="B61" s="195"/>
      <c r="C61" s="101" t="s">
        <v>581</v>
      </c>
      <c r="D61" s="23" t="s">
        <v>587</v>
      </c>
      <c r="E61" s="103" t="s">
        <v>56</v>
      </c>
      <c r="F61" s="21"/>
      <c r="G61" s="51" t="s">
        <v>585</v>
      </c>
      <c r="H61" s="114" t="s">
        <v>715</v>
      </c>
      <c r="I61" s="114"/>
    </row>
    <row r="62" spans="1:9" s="10" customFormat="1" ht="76.5" customHeight="1">
      <c r="A62" s="113"/>
      <c r="B62" s="196"/>
      <c r="C62" s="102"/>
      <c r="D62" s="23" t="s">
        <v>588</v>
      </c>
      <c r="E62" s="113"/>
      <c r="F62" s="21"/>
      <c r="G62" s="51" t="s">
        <v>584</v>
      </c>
      <c r="H62" s="115"/>
      <c r="I62" s="115"/>
    </row>
    <row r="63" spans="1:9" s="10" customFormat="1" ht="30.75" customHeight="1">
      <c r="A63" s="113"/>
      <c r="B63" s="196"/>
      <c r="C63" s="102"/>
      <c r="D63" s="23" t="s">
        <v>589</v>
      </c>
      <c r="E63" s="113"/>
      <c r="F63" s="21"/>
      <c r="G63" s="51" t="s">
        <v>582</v>
      </c>
      <c r="H63" s="115"/>
      <c r="I63" s="115"/>
    </row>
    <row r="64" spans="1:9" s="10" customFormat="1" ht="30.75" customHeight="1">
      <c r="A64" s="113"/>
      <c r="B64" s="196"/>
      <c r="C64" s="102"/>
      <c r="D64" s="23" t="s">
        <v>590</v>
      </c>
      <c r="E64" s="113"/>
      <c r="F64" s="21"/>
      <c r="G64" s="51" t="s">
        <v>583</v>
      </c>
      <c r="H64" s="115"/>
      <c r="I64" s="115"/>
    </row>
    <row r="65" spans="1:9" s="10" customFormat="1" ht="21.75" customHeight="1">
      <c r="A65" s="104"/>
      <c r="B65" s="197"/>
      <c r="C65" s="119"/>
      <c r="D65" s="23" t="s">
        <v>591</v>
      </c>
      <c r="E65" s="104"/>
      <c r="F65" s="21"/>
      <c r="G65" s="51" t="s">
        <v>414</v>
      </c>
      <c r="H65" s="116"/>
      <c r="I65" s="116"/>
    </row>
    <row r="66" spans="1:9" s="10" customFormat="1" ht="30.75" customHeight="1">
      <c r="A66" s="103" t="s">
        <v>586</v>
      </c>
      <c r="B66" s="195"/>
      <c r="C66" s="101" t="s">
        <v>660</v>
      </c>
      <c r="D66" s="23" t="s">
        <v>592</v>
      </c>
      <c r="E66" s="103" t="s">
        <v>52</v>
      </c>
      <c r="F66" s="21"/>
      <c r="G66" s="51" t="s">
        <v>585</v>
      </c>
      <c r="H66" s="114" t="s">
        <v>661</v>
      </c>
      <c r="I66" s="114"/>
    </row>
    <row r="67" spans="1:9" s="10" customFormat="1" ht="75" customHeight="1">
      <c r="A67" s="113"/>
      <c r="B67" s="196"/>
      <c r="C67" s="102"/>
      <c r="D67" s="23" t="s">
        <v>593</v>
      </c>
      <c r="E67" s="113"/>
      <c r="F67" s="21"/>
      <c r="G67" s="51" t="s">
        <v>584</v>
      </c>
      <c r="H67" s="115"/>
      <c r="I67" s="115"/>
    </row>
    <row r="68" spans="1:9" s="10" customFormat="1" ht="30" customHeight="1">
      <c r="A68" s="113"/>
      <c r="B68" s="196"/>
      <c r="C68" s="102"/>
      <c r="D68" s="23" t="s">
        <v>594</v>
      </c>
      <c r="E68" s="113"/>
      <c r="F68" s="21"/>
      <c r="G68" s="51" t="s">
        <v>582</v>
      </c>
      <c r="H68" s="115"/>
      <c r="I68" s="115"/>
    </row>
    <row r="69" spans="1:9" s="10" customFormat="1" ht="31.5" customHeight="1">
      <c r="A69" s="113"/>
      <c r="B69" s="196"/>
      <c r="C69" s="102"/>
      <c r="D69" s="23" t="s">
        <v>595</v>
      </c>
      <c r="E69" s="113"/>
      <c r="F69" s="21"/>
      <c r="G69" s="51" t="s">
        <v>583</v>
      </c>
      <c r="H69" s="115"/>
      <c r="I69" s="115"/>
    </row>
    <row r="70" spans="1:9" s="10" customFormat="1" ht="21.75" customHeight="1">
      <c r="A70" s="104"/>
      <c r="B70" s="197"/>
      <c r="C70" s="119"/>
      <c r="D70" s="23" t="s">
        <v>596</v>
      </c>
      <c r="E70" s="104"/>
      <c r="F70" s="21"/>
      <c r="G70" s="51" t="s">
        <v>567</v>
      </c>
      <c r="H70" s="116"/>
      <c r="I70" s="116"/>
    </row>
    <row r="71" spans="1:9" s="10" customFormat="1" ht="29.25" customHeight="1">
      <c r="A71" s="103" t="s">
        <v>599</v>
      </c>
      <c r="B71" s="195"/>
      <c r="C71" s="101" t="s">
        <v>663</v>
      </c>
      <c r="D71" s="23" t="s">
        <v>600</v>
      </c>
      <c r="E71" s="103" t="s">
        <v>52</v>
      </c>
      <c r="F71" s="21"/>
      <c r="G71" s="51" t="s">
        <v>606</v>
      </c>
      <c r="H71" s="114" t="s">
        <v>607</v>
      </c>
      <c r="I71" s="114"/>
    </row>
    <row r="72" spans="1:9" s="10" customFormat="1" ht="78" customHeight="1">
      <c r="A72" s="113"/>
      <c r="B72" s="196"/>
      <c r="C72" s="102"/>
      <c r="D72" s="23" t="s">
        <v>601</v>
      </c>
      <c r="E72" s="113"/>
      <c r="F72" s="21"/>
      <c r="G72" s="51" t="s">
        <v>605</v>
      </c>
      <c r="H72" s="115"/>
      <c r="I72" s="115"/>
    </row>
    <row r="73" spans="1:9" s="10" customFormat="1" ht="32.25" customHeight="1">
      <c r="A73" s="113"/>
      <c r="B73" s="196"/>
      <c r="C73" s="102"/>
      <c r="D73" s="23" t="s">
        <v>602</v>
      </c>
      <c r="E73" s="113"/>
      <c r="F73" s="21"/>
      <c r="G73" s="51" t="s">
        <v>597</v>
      </c>
      <c r="H73" s="115"/>
      <c r="I73" s="115"/>
    </row>
    <row r="74" spans="1:9" s="10" customFormat="1" ht="30.75" customHeight="1">
      <c r="A74" s="113"/>
      <c r="B74" s="196"/>
      <c r="C74" s="102"/>
      <c r="D74" s="23" t="s">
        <v>603</v>
      </c>
      <c r="E74" s="113"/>
      <c r="F74" s="21"/>
      <c r="G74" s="51" t="s">
        <v>598</v>
      </c>
      <c r="H74" s="115"/>
      <c r="I74" s="115"/>
    </row>
    <row r="75" spans="1:9" s="10" customFormat="1" ht="21.75" customHeight="1">
      <c r="A75" s="104"/>
      <c r="B75" s="197"/>
      <c r="C75" s="119"/>
      <c r="D75" s="23" t="s">
        <v>604</v>
      </c>
      <c r="E75" s="104"/>
      <c r="F75" s="21"/>
      <c r="G75" s="51" t="s">
        <v>567</v>
      </c>
      <c r="H75" s="116"/>
      <c r="I75" s="116"/>
    </row>
    <row r="76" spans="1:9" s="10" customFormat="1" ht="31.5" customHeight="1">
      <c r="A76" s="103" t="s">
        <v>613</v>
      </c>
      <c r="B76" s="195"/>
      <c r="C76" s="101" t="s">
        <v>664</v>
      </c>
      <c r="D76" s="23" t="s">
        <v>614</v>
      </c>
      <c r="E76" s="103" t="s">
        <v>56</v>
      </c>
      <c r="F76" s="21"/>
      <c r="G76" s="51" t="s">
        <v>612</v>
      </c>
      <c r="H76" s="114" t="s">
        <v>714</v>
      </c>
      <c r="I76" s="114"/>
    </row>
    <row r="77" spans="1:9" s="10" customFormat="1" ht="77.25" customHeight="1">
      <c r="A77" s="113"/>
      <c r="B77" s="196"/>
      <c r="C77" s="102"/>
      <c r="D77" s="23" t="s">
        <v>615</v>
      </c>
      <c r="E77" s="113"/>
      <c r="F77" s="21"/>
      <c r="G77" s="51" t="s">
        <v>611</v>
      </c>
      <c r="H77" s="115"/>
      <c r="I77" s="115"/>
    </row>
    <row r="78" spans="1:9" s="10" customFormat="1" ht="30.75" customHeight="1">
      <c r="A78" s="113"/>
      <c r="B78" s="196"/>
      <c r="C78" s="102"/>
      <c r="D78" s="23" t="s">
        <v>616</v>
      </c>
      <c r="E78" s="113"/>
      <c r="F78" s="21"/>
      <c r="G78" s="51" t="s">
        <v>608</v>
      </c>
      <c r="H78" s="115"/>
      <c r="I78" s="115"/>
    </row>
    <row r="79" spans="1:9" s="10" customFormat="1" ht="30" customHeight="1">
      <c r="A79" s="113"/>
      <c r="B79" s="196"/>
      <c r="C79" s="102"/>
      <c r="D79" s="23" t="s">
        <v>617</v>
      </c>
      <c r="E79" s="113"/>
      <c r="F79" s="21"/>
      <c r="G79" s="51" t="s">
        <v>609</v>
      </c>
      <c r="H79" s="115"/>
      <c r="I79" s="115"/>
    </row>
    <row r="80" spans="1:9" s="10" customFormat="1" ht="21.75" customHeight="1">
      <c r="A80" s="104"/>
      <c r="B80" s="197"/>
      <c r="C80" s="119"/>
      <c r="D80" s="23" t="s">
        <v>618</v>
      </c>
      <c r="E80" s="104"/>
      <c r="F80" s="21"/>
      <c r="G80" s="51" t="s">
        <v>610</v>
      </c>
      <c r="H80" s="116"/>
      <c r="I80" s="116"/>
    </row>
    <row r="81" spans="1:9" s="10" customFormat="1" ht="30" customHeight="1">
      <c r="A81" s="103" t="s">
        <v>620</v>
      </c>
      <c r="B81" s="195"/>
      <c r="C81" s="101" t="s">
        <v>665</v>
      </c>
      <c r="D81" s="23" t="s">
        <v>627</v>
      </c>
      <c r="E81" s="103" t="s">
        <v>56</v>
      </c>
      <c r="F81" s="21"/>
      <c r="G81" s="51" t="s">
        <v>612</v>
      </c>
      <c r="H81" s="114" t="s">
        <v>619</v>
      </c>
      <c r="I81" s="114"/>
    </row>
    <row r="82" spans="1:9" s="10" customFormat="1" ht="78.75" customHeight="1">
      <c r="A82" s="113"/>
      <c r="B82" s="196"/>
      <c r="C82" s="102"/>
      <c r="D82" s="23" t="s">
        <v>628</v>
      </c>
      <c r="E82" s="113"/>
      <c r="F82" s="21"/>
      <c r="G82" s="51" t="s">
        <v>611</v>
      </c>
      <c r="H82" s="115"/>
      <c r="I82" s="115"/>
    </row>
    <row r="83" spans="1:9" s="10" customFormat="1" ht="31.5" customHeight="1">
      <c r="A83" s="113"/>
      <c r="B83" s="196"/>
      <c r="C83" s="102"/>
      <c r="D83" s="23" t="s">
        <v>629</v>
      </c>
      <c r="E83" s="113"/>
      <c r="F83" s="21"/>
      <c r="G83" s="51" t="s">
        <v>608</v>
      </c>
      <c r="H83" s="115"/>
      <c r="I83" s="115"/>
    </row>
    <row r="84" spans="1:9" s="10" customFormat="1" ht="30" customHeight="1">
      <c r="A84" s="113"/>
      <c r="B84" s="196"/>
      <c r="C84" s="102"/>
      <c r="D84" s="23" t="s">
        <v>630</v>
      </c>
      <c r="E84" s="113"/>
      <c r="F84" s="21"/>
      <c r="G84" s="51" t="s">
        <v>609</v>
      </c>
      <c r="H84" s="115"/>
      <c r="I84" s="115"/>
    </row>
    <row r="85" spans="1:9" s="10" customFormat="1" ht="21.75" customHeight="1">
      <c r="A85" s="104"/>
      <c r="B85" s="197"/>
      <c r="C85" s="119"/>
      <c r="D85" s="23" t="s">
        <v>631</v>
      </c>
      <c r="E85" s="104"/>
      <c r="F85" s="21"/>
      <c r="G85" s="51" t="s">
        <v>610</v>
      </c>
      <c r="H85" s="116"/>
      <c r="I85" s="116"/>
    </row>
    <row r="86" spans="1:9" s="10" customFormat="1" ht="30.75" customHeight="1">
      <c r="A86" s="103" t="s">
        <v>626</v>
      </c>
      <c r="B86" s="195"/>
      <c r="C86" s="101" t="s">
        <v>666</v>
      </c>
      <c r="D86" s="23" t="s">
        <v>632</v>
      </c>
      <c r="E86" s="103" t="s">
        <v>56</v>
      </c>
      <c r="F86" s="21"/>
      <c r="G86" s="51" t="s">
        <v>625</v>
      </c>
      <c r="H86" s="114" t="s">
        <v>717</v>
      </c>
      <c r="I86" s="114"/>
    </row>
    <row r="87" spans="1:9" s="10" customFormat="1" ht="77.25" customHeight="1">
      <c r="A87" s="113"/>
      <c r="B87" s="196"/>
      <c r="C87" s="102"/>
      <c r="D87" s="23" t="s">
        <v>633</v>
      </c>
      <c r="E87" s="113"/>
      <c r="F87" s="21"/>
      <c r="G87" s="51" t="s">
        <v>624</v>
      </c>
      <c r="H87" s="115"/>
      <c r="I87" s="115"/>
    </row>
    <row r="88" spans="1:9" s="10" customFormat="1" ht="31.5" customHeight="1">
      <c r="A88" s="113"/>
      <c r="B88" s="196"/>
      <c r="C88" s="102"/>
      <c r="D88" s="23" t="s">
        <v>634</v>
      </c>
      <c r="E88" s="113"/>
      <c r="F88" s="21"/>
      <c r="G88" s="51" t="s">
        <v>621</v>
      </c>
      <c r="H88" s="115"/>
      <c r="I88" s="115"/>
    </row>
    <row r="89" spans="1:9" s="10" customFormat="1" ht="31.5" customHeight="1">
      <c r="A89" s="113"/>
      <c r="B89" s="196"/>
      <c r="C89" s="102"/>
      <c r="D89" s="23" t="s">
        <v>635</v>
      </c>
      <c r="E89" s="113"/>
      <c r="F89" s="21"/>
      <c r="G89" s="51" t="s">
        <v>622</v>
      </c>
      <c r="H89" s="115"/>
      <c r="I89" s="115"/>
    </row>
    <row r="90" spans="1:9" s="10" customFormat="1" ht="21.75" customHeight="1">
      <c r="A90" s="104"/>
      <c r="B90" s="197"/>
      <c r="C90" s="119"/>
      <c r="D90" s="23" t="s">
        <v>636</v>
      </c>
      <c r="E90" s="104"/>
      <c r="F90" s="21"/>
      <c r="G90" s="51" t="s">
        <v>623</v>
      </c>
      <c r="H90" s="116"/>
      <c r="I90" s="116"/>
    </row>
    <row r="91" spans="1:9" s="10" customFormat="1" ht="30" customHeight="1">
      <c r="A91" s="103" t="s">
        <v>642</v>
      </c>
      <c r="B91" s="195"/>
      <c r="C91" s="101" t="s">
        <v>667</v>
      </c>
      <c r="D91" s="23" t="s">
        <v>644</v>
      </c>
      <c r="E91" s="103" t="s">
        <v>56</v>
      </c>
      <c r="F91" s="21"/>
      <c r="G91" s="51" t="s">
        <v>641</v>
      </c>
      <c r="H91" s="114" t="s">
        <v>718</v>
      </c>
      <c r="I91" s="114"/>
    </row>
    <row r="92" spans="1:9" s="10" customFormat="1" ht="78.75" customHeight="1">
      <c r="A92" s="113"/>
      <c r="B92" s="196"/>
      <c r="C92" s="102"/>
      <c r="D92" s="23" t="s">
        <v>645</v>
      </c>
      <c r="E92" s="113"/>
      <c r="F92" s="21"/>
      <c r="G92" s="51" t="s">
        <v>640</v>
      </c>
      <c r="H92" s="115"/>
      <c r="I92" s="115"/>
    </row>
    <row r="93" spans="1:9" s="10" customFormat="1" ht="30.75" customHeight="1">
      <c r="A93" s="113"/>
      <c r="B93" s="196"/>
      <c r="C93" s="102"/>
      <c r="D93" s="23" t="s">
        <v>646</v>
      </c>
      <c r="E93" s="113"/>
      <c r="F93" s="21"/>
      <c r="G93" s="51" t="s">
        <v>637</v>
      </c>
      <c r="H93" s="115"/>
      <c r="I93" s="115"/>
    </row>
    <row r="94" spans="1:9" s="10" customFormat="1" ht="29.25" customHeight="1">
      <c r="A94" s="113"/>
      <c r="B94" s="196"/>
      <c r="C94" s="102"/>
      <c r="D94" s="23" t="s">
        <v>647</v>
      </c>
      <c r="E94" s="113"/>
      <c r="F94" s="21"/>
      <c r="G94" s="51" t="s">
        <v>638</v>
      </c>
      <c r="H94" s="115"/>
      <c r="I94" s="115"/>
    </row>
    <row r="95" spans="1:9" s="10" customFormat="1" ht="21.75" customHeight="1">
      <c r="A95" s="104"/>
      <c r="B95" s="197"/>
      <c r="C95" s="119"/>
      <c r="D95" s="23" t="s">
        <v>648</v>
      </c>
      <c r="E95" s="104"/>
      <c r="F95" s="21"/>
      <c r="G95" s="51" t="s">
        <v>639</v>
      </c>
      <c r="H95" s="116"/>
      <c r="I95" s="116"/>
    </row>
    <row r="96" spans="1:9" s="10" customFormat="1" ht="30.75" customHeight="1">
      <c r="A96" s="103" t="s">
        <v>649</v>
      </c>
      <c r="B96" s="195"/>
      <c r="C96" s="101" t="s">
        <v>668</v>
      </c>
      <c r="D96" s="23" t="s">
        <v>651</v>
      </c>
      <c r="E96" s="103" t="s">
        <v>52</v>
      </c>
      <c r="F96" s="21"/>
      <c r="G96" s="51" t="s">
        <v>641</v>
      </c>
      <c r="H96" s="114" t="s">
        <v>643</v>
      </c>
      <c r="I96" s="114"/>
    </row>
    <row r="97" spans="1:9" s="10" customFormat="1" ht="78" customHeight="1">
      <c r="A97" s="113"/>
      <c r="B97" s="196"/>
      <c r="C97" s="102"/>
      <c r="D97" s="23" t="s">
        <v>652</v>
      </c>
      <c r="E97" s="113"/>
      <c r="F97" s="21"/>
      <c r="G97" s="51" t="s">
        <v>640</v>
      </c>
      <c r="H97" s="115"/>
      <c r="I97" s="115"/>
    </row>
    <row r="98" spans="1:9" s="10" customFormat="1" ht="30.75" customHeight="1">
      <c r="A98" s="113"/>
      <c r="B98" s="196"/>
      <c r="C98" s="102"/>
      <c r="D98" s="23" t="s">
        <v>653</v>
      </c>
      <c r="E98" s="113"/>
      <c r="F98" s="21"/>
      <c r="G98" s="51" t="s">
        <v>637</v>
      </c>
      <c r="H98" s="115"/>
      <c r="I98" s="115"/>
    </row>
    <row r="99" spans="1:9" s="10" customFormat="1" ht="29.25" customHeight="1">
      <c r="A99" s="113"/>
      <c r="B99" s="196"/>
      <c r="C99" s="102"/>
      <c r="D99" s="23" t="s">
        <v>654</v>
      </c>
      <c r="E99" s="113"/>
      <c r="F99" s="21"/>
      <c r="G99" s="51" t="s">
        <v>638</v>
      </c>
      <c r="H99" s="115"/>
      <c r="I99" s="115"/>
    </row>
    <row r="100" spans="1:9" s="10" customFormat="1" ht="21.75" customHeight="1">
      <c r="A100" s="104"/>
      <c r="B100" s="197"/>
      <c r="C100" s="119"/>
      <c r="D100" s="23" t="s">
        <v>655</v>
      </c>
      <c r="E100" s="104"/>
      <c r="F100" s="21"/>
      <c r="G100" s="51" t="s">
        <v>639</v>
      </c>
      <c r="H100" s="116"/>
      <c r="I100" s="116"/>
    </row>
    <row r="101" spans="1:9" s="10" customFormat="1" ht="33.75" customHeight="1">
      <c r="A101" s="103" t="s">
        <v>659</v>
      </c>
      <c r="B101" s="195"/>
      <c r="C101" s="101" t="s">
        <v>669</v>
      </c>
      <c r="D101" s="23" t="s">
        <v>670</v>
      </c>
      <c r="E101" s="103" t="s">
        <v>650</v>
      </c>
      <c r="F101" s="21"/>
      <c r="G101" s="51" t="s">
        <v>658</v>
      </c>
      <c r="H101" s="114" t="s">
        <v>762</v>
      </c>
      <c r="I101" s="114"/>
    </row>
    <row r="102" spans="1:9" s="10" customFormat="1" ht="77.25" customHeight="1">
      <c r="A102" s="113"/>
      <c r="B102" s="196"/>
      <c r="C102" s="102"/>
      <c r="D102" s="23" t="s">
        <v>671</v>
      </c>
      <c r="E102" s="113"/>
      <c r="F102" s="21"/>
      <c r="G102" s="51" t="s">
        <v>657</v>
      </c>
      <c r="H102" s="115"/>
      <c r="I102" s="115"/>
    </row>
    <row r="103" spans="1:9" s="10" customFormat="1" ht="33.75" customHeight="1">
      <c r="A103" s="113"/>
      <c r="B103" s="196"/>
      <c r="C103" s="102"/>
      <c r="D103" s="23" t="s">
        <v>672</v>
      </c>
      <c r="E103" s="113"/>
      <c r="F103" s="21"/>
      <c r="G103" s="51" t="s">
        <v>623</v>
      </c>
      <c r="H103" s="115"/>
      <c r="I103" s="115"/>
    </row>
    <row r="104" spans="1:9" s="10" customFormat="1" ht="30.75" customHeight="1">
      <c r="A104" s="113"/>
      <c r="B104" s="196"/>
      <c r="C104" s="102"/>
      <c r="D104" s="23" t="s">
        <v>673</v>
      </c>
      <c r="E104" s="113"/>
      <c r="F104" s="21"/>
      <c r="G104" s="51" t="s">
        <v>656</v>
      </c>
      <c r="H104" s="115"/>
      <c r="I104" s="115"/>
    </row>
    <row r="105" spans="1:9" s="10" customFormat="1" ht="21.75" customHeight="1">
      <c r="A105" s="104"/>
      <c r="B105" s="197"/>
      <c r="C105" s="119"/>
      <c r="D105" s="23" t="s">
        <v>674</v>
      </c>
      <c r="E105" s="104"/>
      <c r="F105" s="21"/>
      <c r="G105" s="51"/>
      <c r="H105" s="116"/>
      <c r="I105" s="116"/>
    </row>
    <row r="106" spans="1:9" s="10" customFormat="1" ht="34.5" customHeight="1">
      <c r="A106" s="103" t="s">
        <v>662</v>
      </c>
      <c r="B106" s="195"/>
      <c r="C106" s="101" t="s">
        <v>675</v>
      </c>
      <c r="D106" s="23" t="s">
        <v>676</v>
      </c>
      <c r="E106" s="103" t="s">
        <v>650</v>
      </c>
      <c r="F106" s="21"/>
      <c r="G106" s="51" t="s">
        <v>658</v>
      </c>
      <c r="H106" s="114" t="s">
        <v>763</v>
      </c>
      <c r="I106" s="114"/>
    </row>
    <row r="107" spans="1:9" s="10" customFormat="1" ht="77.25" customHeight="1">
      <c r="A107" s="113"/>
      <c r="B107" s="196"/>
      <c r="C107" s="102"/>
      <c r="D107" s="23" t="s">
        <v>677</v>
      </c>
      <c r="E107" s="113"/>
      <c r="F107" s="21"/>
      <c r="G107" s="51" t="s">
        <v>657</v>
      </c>
      <c r="H107" s="115"/>
      <c r="I107" s="115"/>
    </row>
    <row r="108" spans="1:9" s="10" customFormat="1" ht="35.25" customHeight="1">
      <c r="A108" s="113"/>
      <c r="B108" s="196"/>
      <c r="C108" s="102"/>
      <c r="D108" s="23" t="s">
        <v>678</v>
      </c>
      <c r="E108" s="113"/>
      <c r="F108" s="21"/>
      <c r="G108" s="51" t="s">
        <v>623</v>
      </c>
      <c r="H108" s="115"/>
      <c r="I108" s="115"/>
    </row>
    <row r="109" spans="1:9" s="10" customFormat="1" ht="30" customHeight="1">
      <c r="A109" s="113"/>
      <c r="B109" s="196"/>
      <c r="C109" s="102"/>
      <c r="D109" s="23" t="s">
        <v>679</v>
      </c>
      <c r="E109" s="113"/>
      <c r="F109" s="21"/>
      <c r="G109" s="51" t="s">
        <v>656</v>
      </c>
      <c r="H109" s="115"/>
      <c r="I109" s="115"/>
    </row>
    <row r="110" spans="1:9" s="10" customFormat="1" ht="21.75" customHeight="1">
      <c r="A110" s="104"/>
      <c r="B110" s="197"/>
      <c r="C110" s="119"/>
      <c r="D110" s="23" t="s">
        <v>680</v>
      </c>
      <c r="E110" s="104"/>
      <c r="F110" s="21"/>
      <c r="G110" s="51"/>
      <c r="H110" s="116"/>
      <c r="I110" s="116"/>
    </row>
    <row r="111" spans="1:9" s="8" customFormat="1" ht="41.25" customHeight="1">
      <c r="A111" s="121" t="s">
        <v>22</v>
      </c>
      <c r="B111" s="162" t="s">
        <v>147</v>
      </c>
      <c r="C111" s="129" t="s">
        <v>148</v>
      </c>
      <c r="D111" s="59" t="s">
        <v>57</v>
      </c>
      <c r="E111" s="98" t="s">
        <v>56</v>
      </c>
      <c r="F111" s="56" t="s">
        <v>149</v>
      </c>
      <c r="G111" s="56" t="s">
        <v>681</v>
      </c>
      <c r="H111" s="73" t="s">
        <v>684</v>
      </c>
      <c r="I111" s="106"/>
    </row>
    <row r="112" spans="1:9" s="8" customFormat="1" ht="30" customHeight="1">
      <c r="A112" s="121"/>
      <c r="B112" s="162"/>
      <c r="C112" s="129"/>
      <c r="D112" s="59" t="s">
        <v>58</v>
      </c>
      <c r="E112" s="98"/>
      <c r="F112" s="56" t="s">
        <v>150</v>
      </c>
      <c r="G112" s="56" t="s">
        <v>682</v>
      </c>
      <c r="H112" s="114" t="s">
        <v>683</v>
      </c>
      <c r="I112" s="107"/>
    </row>
    <row r="113" spans="1:9" s="8" customFormat="1" ht="24" customHeight="1">
      <c r="A113" s="121"/>
      <c r="B113" s="162"/>
      <c r="C113" s="129"/>
      <c r="D113" s="59" t="s">
        <v>59</v>
      </c>
      <c r="E113" s="98"/>
      <c r="F113" s="56" t="s">
        <v>151</v>
      </c>
      <c r="G113" s="21"/>
      <c r="H113" s="180"/>
      <c r="I113" s="107"/>
    </row>
    <row r="114" spans="1:9" s="8" customFormat="1" ht="93" customHeight="1">
      <c r="A114" s="121"/>
      <c r="B114" s="162"/>
      <c r="C114" s="129"/>
      <c r="D114" s="59" t="s">
        <v>152</v>
      </c>
      <c r="E114" s="98"/>
      <c r="F114" s="56" t="s">
        <v>113</v>
      </c>
      <c r="G114" s="21"/>
      <c r="H114" s="181"/>
      <c r="I114" s="159"/>
    </row>
    <row r="115" spans="1:9" s="10" customFormat="1" ht="30" customHeight="1">
      <c r="A115" s="192" t="s">
        <v>719</v>
      </c>
      <c r="B115" s="189"/>
      <c r="C115" s="101" t="s">
        <v>728</v>
      </c>
      <c r="D115" s="23" t="s">
        <v>729</v>
      </c>
      <c r="E115" s="103" t="s">
        <v>56</v>
      </c>
      <c r="F115" s="72"/>
      <c r="G115" s="82" t="s">
        <v>735</v>
      </c>
      <c r="H115" s="114" t="s">
        <v>737</v>
      </c>
      <c r="I115" s="114"/>
    </row>
    <row r="116" spans="1:9" s="10" customFormat="1" ht="77.25" customHeight="1">
      <c r="A116" s="193"/>
      <c r="B116" s="190"/>
      <c r="C116" s="102"/>
      <c r="D116" s="23" t="s">
        <v>730</v>
      </c>
      <c r="E116" s="113"/>
      <c r="F116" s="72"/>
      <c r="G116" s="82" t="s">
        <v>736</v>
      </c>
      <c r="H116" s="115"/>
      <c r="I116" s="115"/>
    </row>
    <row r="117" spans="1:9" s="10" customFormat="1" ht="30" customHeight="1">
      <c r="A117" s="193"/>
      <c r="B117" s="190"/>
      <c r="C117" s="102"/>
      <c r="D117" s="23" t="s">
        <v>731</v>
      </c>
      <c r="E117" s="113"/>
      <c r="F117" s="72"/>
      <c r="G117" s="82" t="s">
        <v>734</v>
      </c>
      <c r="H117" s="115"/>
      <c r="I117" s="115"/>
    </row>
    <row r="118" spans="1:9" s="10" customFormat="1" ht="30" customHeight="1">
      <c r="A118" s="193"/>
      <c r="B118" s="190"/>
      <c r="C118" s="102"/>
      <c r="D118" s="23" t="s">
        <v>732</v>
      </c>
      <c r="E118" s="113"/>
      <c r="F118" s="72"/>
      <c r="G118" s="72"/>
      <c r="H118" s="115"/>
      <c r="I118" s="115"/>
    </row>
    <row r="119" spans="1:9" s="10" customFormat="1" ht="30" customHeight="1">
      <c r="A119" s="194"/>
      <c r="B119" s="191"/>
      <c r="C119" s="119"/>
      <c r="D119" s="23" t="s">
        <v>733</v>
      </c>
      <c r="E119" s="104"/>
      <c r="F119" s="72"/>
      <c r="G119" s="72"/>
      <c r="H119" s="116"/>
      <c r="I119" s="116"/>
    </row>
    <row r="120" spans="1:9" s="9" customFormat="1" ht="21.75" customHeight="1">
      <c r="A120" s="121" t="s">
        <v>23</v>
      </c>
      <c r="B120" s="126" t="s">
        <v>153</v>
      </c>
      <c r="C120" s="117" t="s">
        <v>154</v>
      </c>
      <c r="D120" s="101" t="s">
        <v>60</v>
      </c>
      <c r="E120" s="103" t="s">
        <v>52</v>
      </c>
      <c r="F120" s="114" t="s">
        <v>155</v>
      </c>
      <c r="G120" s="114" t="s">
        <v>485</v>
      </c>
      <c r="H120" s="15" t="s">
        <v>530</v>
      </c>
      <c r="I120" s="133"/>
    </row>
    <row r="121" spans="1:9" s="9" customFormat="1" ht="20.25" customHeight="1">
      <c r="A121" s="121"/>
      <c r="B121" s="127"/>
      <c r="C121" s="187"/>
      <c r="D121" s="119"/>
      <c r="E121" s="113"/>
      <c r="F121" s="116"/>
      <c r="G121" s="116"/>
      <c r="H121" s="74" t="s">
        <v>687</v>
      </c>
      <c r="I121" s="109"/>
    </row>
    <row r="122" spans="1:9" s="8" customFormat="1" ht="33" customHeight="1">
      <c r="A122" s="121"/>
      <c r="B122" s="127"/>
      <c r="C122" s="187"/>
      <c r="D122" s="59" t="s">
        <v>61</v>
      </c>
      <c r="E122" s="113"/>
      <c r="F122" s="60" t="s">
        <v>156</v>
      </c>
      <c r="G122" s="60" t="s">
        <v>118</v>
      </c>
      <c r="H122" s="105" t="s">
        <v>686</v>
      </c>
      <c r="I122" s="186"/>
    </row>
    <row r="123" spans="1:9" s="8" customFormat="1" ht="20.25" customHeight="1">
      <c r="A123" s="121"/>
      <c r="B123" s="127"/>
      <c r="C123" s="187"/>
      <c r="D123" s="59" t="s">
        <v>62</v>
      </c>
      <c r="E123" s="113"/>
      <c r="F123" s="60" t="s">
        <v>157</v>
      </c>
      <c r="G123" s="63"/>
      <c r="H123" s="105"/>
      <c r="I123" s="186"/>
    </row>
    <row r="124" spans="1:9" s="8" customFormat="1" ht="90" customHeight="1">
      <c r="A124" s="121"/>
      <c r="B124" s="128"/>
      <c r="C124" s="118"/>
      <c r="D124" s="23" t="s">
        <v>158</v>
      </c>
      <c r="E124" s="104"/>
      <c r="F124" s="61" t="s">
        <v>113</v>
      </c>
      <c r="G124" s="61"/>
      <c r="H124" s="105"/>
      <c r="I124" s="186"/>
    </row>
    <row r="125" spans="1:9" s="8" customFormat="1" ht="33.75" customHeight="1">
      <c r="A125" s="192" t="s">
        <v>486</v>
      </c>
      <c r="B125" s="189"/>
      <c r="C125" s="101" t="s">
        <v>487</v>
      </c>
      <c r="D125" s="23" t="s">
        <v>488</v>
      </c>
      <c r="E125" s="103" t="s">
        <v>52</v>
      </c>
      <c r="F125" s="53"/>
      <c r="G125" s="61" t="s">
        <v>495</v>
      </c>
      <c r="H125" s="114" t="s">
        <v>688</v>
      </c>
      <c r="I125" s="183"/>
    </row>
    <row r="126" spans="1:9" s="8" customFormat="1" ht="77.25" customHeight="1">
      <c r="A126" s="193"/>
      <c r="B126" s="190"/>
      <c r="C126" s="102"/>
      <c r="D126" s="23" t="s">
        <v>489</v>
      </c>
      <c r="E126" s="113"/>
      <c r="F126" s="53"/>
      <c r="G126" s="61" t="s">
        <v>494</v>
      </c>
      <c r="H126" s="115"/>
      <c r="I126" s="184"/>
    </row>
    <row r="127" spans="1:9" s="8" customFormat="1" ht="33.75" customHeight="1">
      <c r="A127" s="193"/>
      <c r="B127" s="190"/>
      <c r="C127" s="102"/>
      <c r="D127" s="23" t="s">
        <v>490</v>
      </c>
      <c r="E127" s="113"/>
      <c r="F127" s="53"/>
      <c r="G127" s="61" t="s">
        <v>493</v>
      </c>
      <c r="H127" s="115"/>
      <c r="I127" s="184"/>
    </row>
    <row r="128" spans="1:9" s="8" customFormat="1" ht="33.75" customHeight="1">
      <c r="A128" s="193"/>
      <c r="B128" s="190"/>
      <c r="C128" s="102"/>
      <c r="D128" s="23" t="s">
        <v>491</v>
      </c>
      <c r="E128" s="113"/>
      <c r="F128" s="53"/>
      <c r="G128" s="61" t="s">
        <v>496</v>
      </c>
      <c r="H128" s="115"/>
      <c r="I128" s="184"/>
    </row>
    <row r="129" spans="1:9" s="8" customFormat="1" ht="33" customHeight="1">
      <c r="A129" s="194"/>
      <c r="B129" s="191"/>
      <c r="C129" s="119"/>
      <c r="D129" s="23" t="s">
        <v>492</v>
      </c>
      <c r="E129" s="104"/>
      <c r="F129" s="53"/>
      <c r="G129" s="61" t="s">
        <v>685</v>
      </c>
      <c r="H129" s="116"/>
      <c r="I129" s="185"/>
    </row>
    <row r="130" spans="1:9" s="8" customFormat="1" ht="27" customHeight="1">
      <c r="A130" s="173" t="s">
        <v>24</v>
      </c>
      <c r="B130" s="174" t="s">
        <v>159</v>
      </c>
      <c r="C130" s="176" t="s">
        <v>160</v>
      </c>
      <c r="D130" s="47"/>
      <c r="E130" s="178"/>
      <c r="F130" s="53"/>
      <c r="G130" s="49"/>
      <c r="H130" s="28" t="s">
        <v>531</v>
      </c>
      <c r="I130" s="133"/>
    </row>
    <row r="131" spans="1:9" s="8" customFormat="1" ht="24" customHeight="1">
      <c r="A131" s="173"/>
      <c r="B131" s="175"/>
      <c r="C131" s="177"/>
      <c r="D131" s="48"/>
      <c r="E131" s="179"/>
      <c r="F131" s="54"/>
      <c r="G131" s="50"/>
      <c r="H131" s="77" t="s">
        <v>693</v>
      </c>
      <c r="I131" s="108"/>
    </row>
    <row r="132" spans="1:9" s="8" customFormat="1" ht="33.75" customHeight="1">
      <c r="A132" s="98" t="s">
        <v>63</v>
      </c>
      <c r="B132" s="120"/>
      <c r="C132" s="122" t="s">
        <v>161</v>
      </c>
      <c r="D132" s="75" t="s">
        <v>162</v>
      </c>
      <c r="E132" s="98" t="s">
        <v>105</v>
      </c>
      <c r="F132" s="62" t="s">
        <v>163</v>
      </c>
      <c r="G132" s="62" t="s">
        <v>689</v>
      </c>
      <c r="H132" s="114" t="s">
        <v>761</v>
      </c>
      <c r="I132" s="171"/>
    </row>
    <row r="133" spans="1:9" s="8" customFormat="1" ht="30" customHeight="1">
      <c r="A133" s="98"/>
      <c r="B133" s="120"/>
      <c r="C133" s="122"/>
      <c r="D133" s="64" t="s">
        <v>165</v>
      </c>
      <c r="E133" s="98"/>
      <c r="F133" s="60" t="s">
        <v>164</v>
      </c>
      <c r="G133" s="60" t="s">
        <v>690</v>
      </c>
      <c r="H133" s="115"/>
      <c r="I133" s="171"/>
    </row>
    <row r="134" spans="1:9" s="8" customFormat="1" ht="21" customHeight="1">
      <c r="A134" s="98"/>
      <c r="B134" s="120"/>
      <c r="C134" s="122"/>
      <c r="D134" s="64" t="s">
        <v>166</v>
      </c>
      <c r="E134" s="98"/>
      <c r="F134" s="60" t="s">
        <v>167</v>
      </c>
      <c r="G134" s="60"/>
      <c r="H134" s="115"/>
      <c r="I134" s="172"/>
    </row>
    <row r="135" spans="1:9" s="8" customFormat="1" ht="91.5" customHeight="1">
      <c r="A135" s="98"/>
      <c r="B135" s="120"/>
      <c r="C135" s="122"/>
      <c r="D135" s="64" t="s">
        <v>168</v>
      </c>
      <c r="E135" s="98"/>
      <c r="F135" s="60" t="s">
        <v>113</v>
      </c>
      <c r="G135" s="60"/>
      <c r="H135" s="116"/>
      <c r="I135" s="172"/>
    </row>
    <row r="136" spans="1:9" s="9" customFormat="1" ht="32.25" customHeight="1">
      <c r="A136" s="121" t="s">
        <v>28</v>
      </c>
      <c r="B136" s="126"/>
      <c r="C136" s="110" t="s">
        <v>169</v>
      </c>
      <c r="D136" s="76" t="s">
        <v>170</v>
      </c>
      <c r="E136" s="103" t="s">
        <v>105</v>
      </c>
      <c r="F136" s="63" t="s">
        <v>171</v>
      </c>
      <c r="G136" s="63" t="s">
        <v>497</v>
      </c>
      <c r="H136" s="114" t="s">
        <v>692</v>
      </c>
      <c r="I136" s="183"/>
    </row>
    <row r="137" spans="1:9" s="9" customFormat="1" ht="31.5" customHeight="1">
      <c r="A137" s="121"/>
      <c r="B137" s="127"/>
      <c r="C137" s="111"/>
      <c r="D137" s="76" t="s">
        <v>172</v>
      </c>
      <c r="E137" s="113"/>
      <c r="F137" s="63" t="s">
        <v>173</v>
      </c>
      <c r="G137" s="63" t="s">
        <v>691</v>
      </c>
      <c r="H137" s="115"/>
      <c r="I137" s="184"/>
    </row>
    <row r="138" spans="1:9" s="8" customFormat="1" ht="19.5" customHeight="1">
      <c r="A138" s="121"/>
      <c r="B138" s="127"/>
      <c r="C138" s="111"/>
      <c r="D138" s="64" t="s">
        <v>174</v>
      </c>
      <c r="E138" s="113"/>
      <c r="F138" s="60" t="s">
        <v>175</v>
      </c>
      <c r="G138" s="60"/>
      <c r="H138" s="115"/>
      <c r="I138" s="184"/>
    </row>
    <row r="139" spans="1:9" s="8" customFormat="1" ht="90.75" customHeight="1">
      <c r="A139" s="121"/>
      <c r="B139" s="128"/>
      <c r="C139" s="112"/>
      <c r="D139" s="64" t="s">
        <v>176</v>
      </c>
      <c r="E139" s="104"/>
      <c r="F139" s="60" t="s">
        <v>177</v>
      </c>
      <c r="G139" s="60"/>
      <c r="H139" s="115"/>
      <c r="I139" s="185"/>
    </row>
    <row r="140" spans="1:9" s="8" customFormat="1" ht="33" customHeight="1">
      <c r="A140" s="121" t="s">
        <v>29</v>
      </c>
      <c r="B140" s="126" t="s">
        <v>178</v>
      </c>
      <c r="C140" s="129" t="s">
        <v>179</v>
      </c>
      <c r="D140" s="122" t="s">
        <v>182</v>
      </c>
      <c r="E140" s="103" t="s">
        <v>72</v>
      </c>
      <c r="F140" s="98" t="s">
        <v>181</v>
      </c>
      <c r="G140" s="98" t="s">
        <v>181</v>
      </c>
      <c r="H140" s="15" t="s">
        <v>180</v>
      </c>
      <c r="I140" s="182"/>
    </row>
    <row r="141" spans="1:9" s="8" customFormat="1" ht="41.25" customHeight="1">
      <c r="A141" s="121"/>
      <c r="B141" s="127"/>
      <c r="C141" s="129"/>
      <c r="D141" s="122"/>
      <c r="E141" s="113"/>
      <c r="F141" s="98"/>
      <c r="G141" s="98"/>
      <c r="H141" s="67" t="s">
        <v>694</v>
      </c>
      <c r="I141" s="182"/>
    </row>
    <row r="142" spans="1:9" s="8" customFormat="1" ht="33.75" customHeight="1">
      <c r="A142" s="121"/>
      <c r="B142" s="127"/>
      <c r="C142" s="129"/>
      <c r="D142" s="57" t="s">
        <v>183</v>
      </c>
      <c r="E142" s="113"/>
      <c r="F142" s="60" t="s">
        <v>186</v>
      </c>
      <c r="G142" s="60" t="s">
        <v>503</v>
      </c>
      <c r="H142" s="103" t="s">
        <v>785</v>
      </c>
      <c r="I142" s="105"/>
    </row>
    <row r="143" spans="1:9" s="8" customFormat="1" ht="30.75" customHeight="1">
      <c r="A143" s="121"/>
      <c r="B143" s="127"/>
      <c r="C143" s="129"/>
      <c r="D143" s="57" t="s">
        <v>184</v>
      </c>
      <c r="E143" s="113"/>
      <c r="F143" s="60" t="s">
        <v>185</v>
      </c>
      <c r="G143" s="60" t="s">
        <v>504</v>
      </c>
      <c r="H143" s="113"/>
      <c r="I143" s="105"/>
    </row>
    <row r="144" spans="1:9" s="8" customFormat="1" ht="22.5" customHeight="1">
      <c r="A144" s="121"/>
      <c r="B144" s="128"/>
      <c r="C144" s="129"/>
      <c r="D144" s="57" t="s">
        <v>187</v>
      </c>
      <c r="E144" s="104"/>
      <c r="F144" s="60" t="s">
        <v>188</v>
      </c>
      <c r="G144" s="60" t="s">
        <v>188</v>
      </c>
      <c r="H144" s="104"/>
      <c r="I144" s="105"/>
    </row>
    <row r="145" spans="1:9" s="9" customFormat="1" ht="25.5" customHeight="1">
      <c r="A145" s="121" t="s">
        <v>30</v>
      </c>
      <c r="B145" s="127" t="s">
        <v>189</v>
      </c>
      <c r="C145" s="117" t="s">
        <v>190</v>
      </c>
      <c r="D145" s="26"/>
      <c r="E145" s="113"/>
      <c r="F145" s="115"/>
      <c r="G145" s="115"/>
      <c r="H145" s="22" t="s">
        <v>191</v>
      </c>
      <c r="I145" s="108"/>
    </row>
    <row r="146" spans="1:9" s="9" customFormat="1" ht="33" customHeight="1">
      <c r="A146" s="121"/>
      <c r="B146" s="128"/>
      <c r="C146" s="118"/>
      <c r="D146" s="27"/>
      <c r="E146" s="104"/>
      <c r="F146" s="116"/>
      <c r="G146" s="116"/>
      <c r="H146" s="74" t="s">
        <v>752</v>
      </c>
      <c r="I146" s="109"/>
    </row>
    <row r="147" spans="1:9" s="9" customFormat="1" ht="31.5" customHeight="1">
      <c r="A147" s="121" t="s">
        <v>31</v>
      </c>
      <c r="B147" s="123"/>
      <c r="C147" s="101" t="s">
        <v>192</v>
      </c>
      <c r="D147" s="70"/>
      <c r="E147" s="103"/>
      <c r="F147" s="114"/>
      <c r="G147" s="114"/>
      <c r="H147" s="15" t="s">
        <v>193</v>
      </c>
      <c r="I147" s="133"/>
    </row>
    <row r="148" spans="1:9" s="9" customFormat="1" ht="31.5" customHeight="1">
      <c r="A148" s="121"/>
      <c r="B148" s="124"/>
      <c r="C148" s="119"/>
      <c r="D148" s="71"/>
      <c r="E148" s="113"/>
      <c r="F148" s="115"/>
      <c r="G148" s="115"/>
      <c r="H148" s="22" t="s">
        <v>751</v>
      </c>
      <c r="I148" s="108"/>
    </row>
    <row r="149" spans="1:9" s="10" customFormat="1" ht="32.25" customHeight="1">
      <c r="A149" s="98" t="s">
        <v>64</v>
      </c>
      <c r="B149" s="120"/>
      <c r="C149" s="122" t="s">
        <v>194</v>
      </c>
      <c r="D149" s="64" t="s">
        <v>195</v>
      </c>
      <c r="E149" s="98" t="s">
        <v>52</v>
      </c>
      <c r="F149" s="60" t="s">
        <v>198</v>
      </c>
      <c r="G149" s="60" t="s">
        <v>695</v>
      </c>
      <c r="H149" s="105" t="s">
        <v>696</v>
      </c>
      <c r="I149" s="168"/>
    </row>
    <row r="150" spans="1:9" s="10" customFormat="1" ht="17.25" customHeight="1">
      <c r="A150" s="98"/>
      <c r="B150" s="120"/>
      <c r="C150" s="122"/>
      <c r="D150" s="64" t="s">
        <v>196</v>
      </c>
      <c r="E150" s="98"/>
      <c r="F150" s="60" t="s">
        <v>197</v>
      </c>
      <c r="G150" s="21"/>
      <c r="H150" s="105"/>
      <c r="I150" s="168"/>
    </row>
    <row r="151" spans="1:9" s="10" customFormat="1" ht="92.25" customHeight="1">
      <c r="A151" s="98"/>
      <c r="B151" s="120"/>
      <c r="C151" s="122"/>
      <c r="D151" s="64" t="s">
        <v>199</v>
      </c>
      <c r="E151" s="98"/>
      <c r="F151" s="60" t="s">
        <v>200</v>
      </c>
      <c r="G151" s="21"/>
      <c r="H151" s="105"/>
      <c r="I151" s="168"/>
    </row>
    <row r="152" spans="1:9" s="10" customFormat="1" ht="46.5" customHeight="1">
      <c r="A152" s="98"/>
      <c r="B152" s="120"/>
      <c r="C152" s="122"/>
      <c r="D152" s="64" t="s">
        <v>201</v>
      </c>
      <c r="E152" s="98"/>
      <c r="F152" s="60" t="s">
        <v>82</v>
      </c>
      <c r="G152" s="21"/>
      <c r="H152" s="105"/>
      <c r="I152" s="168"/>
    </row>
    <row r="153" spans="1:9" s="8" customFormat="1" ht="75.75" customHeight="1">
      <c r="A153" s="98" t="s">
        <v>65</v>
      </c>
      <c r="B153" s="120"/>
      <c r="C153" s="122" t="s">
        <v>202</v>
      </c>
      <c r="D153" s="64" t="s">
        <v>203</v>
      </c>
      <c r="E153" s="98" t="s">
        <v>205</v>
      </c>
      <c r="F153" s="60" t="s">
        <v>204</v>
      </c>
      <c r="G153" s="60" t="s">
        <v>204</v>
      </c>
      <c r="H153" s="105" t="s">
        <v>499</v>
      </c>
      <c r="I153" s="172"/>
    </row>
    <row r="154" spans="1:9" s="8" customFormat="1" ht="30.75" customHeight="1">
      <c r="A154" s="98"/>
      <c r="B154" s="120"/>
      <c r="C154" s="122"/>
      <c r="D154" s="64" t="s">
        <v>206</v>
      </c>
      <c r="E154" s="98"/>
      <c r="F154" s="60" t="s">
        <v>207</v>
      </c>
      <c r="G154" s="60" t="s">
        <v>207</v>
      </c>
      <c r="H154" s="105"/>
      <c r="I154" s="172"/>
    </row>
    <row r="155" spans="1:9" s="10" customFormat="1" ht="30.75" customHeight="1">
      <c r="A155" s="98"/>
      <c r="B155" s="120"/>
      <c r="C155" s="122"/>
      <c r="D155" s="64" t="s">
        <v>208</v>
      </c>
      <c r="E155" s="98"/>
      <c r="F155" s="60" t="s">
        <v>209</v>
      </c>
      <c r="G155" s="60" t="s">
        <v>517</v>
      </c>
      <c r="H155" s="105"/>
      <c r="I155" s="172"/>
    </row>
    <row r="156" spans="1:9" s="8" customFormat="1" ht="21" customHeight="1">
      <c r="A156" s="98"/>
      <c r="B156" s="120"/>
      <c r="C156" s="122"/>
      <c r="D156" s="64" t="s">
        <v>210</v>
      </c>
      <c r="E156" s="98"/>
      <c r="F156" s="60" t="s">
        <v>211</v>
      </c>
      <c r="G156" s="60" t="s">
        <v>518</v>
      </c>
      <c r="H156" s="105"/>
      <c r="I156" s="172"/>
    </row>
    <row r="157" spans="1:9" s="8" customFormat="1" ht="45.75" customHeight="1">
      <c r="A157" s="98" t="s">
        <v>66</v>
      </c>
      <c r="B157" s="120"/>
      <c r="C157" s="122" t="s">
        <v>212</v>
      </c>
      <c r="D157" s="64" t="s">
        <v>213</v>
      </c>
      <c r="E157" s="198" t="s">
        <v>214</v>
      </c>
      <c r="F157" s="60" t="s">
        <v>215</v>
      </c>
      <c r="G157" s="60" t="s">
        <v>215</v>
      </c>
      <c r="H157" s="105" t="s">
        <v>698</v>
      </c>
      <c r="I157" s="172"/>
    </row>
    <row r="158" spans="1:9" s="8" customFormat="1" ht="31.5" customHeight="1">
      <c r="A158" s="98"/>
      <c r="B158" s="120"/>
      <c r="C158" s="122"/>
      <c r="D158" s="64" t="s">
        <v>216</v>
      </c>
      <c r="E158" s="198"/>
      <c r="F158" s="60" t="s">
        <v>217</v>
      </c>
      <c r="G158" s="60" t="s">
        <v>697</v>
      </c>
      <c r="H158" s="105"/>
      <c r="I158" s="172"/>
    </row>
    <row r="159" spans="1:9" s="8" customFormat="1" ht="18.75" customHeight="1">
      <c r="A159" s="98"/>
      <c r="B159" s="120"/>
      <c r="C159" s="122"/>
      <c r="D159" s="64" t="s">
        <v>218</v>
      </c>
      <c r="E159" s="198"/>
      <c r="F159" s="60" t="s">
        <v>197</v>
      </c>
      <c r="G159" s="60"/>
      <c r="H159" s="105"/>
      <c r="I159" s="172"/>
    </row>
    <row r="160" spans="1:9" s="8" customFormat="1" ht="91.5" customHeight="1">
      <c r="A160" s="98"/>
      <c r="B160" s="120"/>
      <c r="C160" s="122"/>
      <c r="D160" s="64" t="s">
        <v>219</v>
      </c>
      <c r="E160" s="198"/>
      <c r="F160" s="60" t="s">
        <v>220</v>
      </c>
      <c r="G160" s="60"/>
      <c r="H160" s="105"/>
      <c r="I160" s="172"/>
    </row>
    <row r="161" spans="1:9" s="8" customFormat="1" ht="46.5" customHeight="1">
      <c r="A161" s="98"/>
      <c r="B161" s="120"/>
      <c r="C161" s="122"/>
      <c r="D161" s="64" t="s">
        <v>221</v>
      </c>
      <c r="E161" s="198"/>
      <c r="F161" s="60" t="s">
        <v>222</v>
      </c>
      <c r="G161" s="60"/>
      <c r="H161" s="105"/>
      <c r="I161" s="172"/>
    </row>
    <row r="162" spans="1:9" s="8" customFormat="1" ht="32.25" customHeight="1">
      <c r="A162" s="98" t="s">
        <v>67</v>
      </c>
      <c r="B162" s="120"/>
      <c r="C162" s="101" t="s">
        <v>223</v>
      </c>
      <c r="D162" s="65" t="s">
        <v>224</v>
      </c>
      <c r="E162" s="98" t="s">
        <v>225</v>
      </c>
      <c r="F162" s="60" t="s">
        <v>226</v>
      </c>
      <c r="G162" s="60" t="s">
        <v>699</v>
      </c>
      <c r="H162" s="105" t="s">
        <v>700</v>
      </c>
      <c r="I162" s="114"/>
    </row>
    <row r="163" spans="1:9" s="8" customFormat="1" ht="26.25" customHeight="1">
      <c r="A163" s="98"/>
      <c r="B163" s="120"/>
      <c r="C163" s="102"/>
      <c r="D163" s="65" t="s">
        <v>227</v>
      </c>
      <c r="E163" s="98"/>
      <c r="F163" s="60" t="s">
        <v>228</v>
      </c>
      <c r="G163" s="60"/>
      <c r="H163" s="105"/>
      <c r="I163" s="115"/>
    </row>
    <row r="164" spans="1:9" s="8" customFormat="1" ht="121.5" customHeight="1">
      <c r="A164" s="98"/>
      <c r="B164" s="120"/>
      <c r="C164" s="102"/>
      <c r="D164" s="64" t="s">
        <v>229</v>
      </c>
      <c r="E164" s="98"/>
      <c r="F164" s="60" t="s">
        <v>200</v>
      </c>
      <c r="G164" s="60"/>
      <c r="H164" s="105"/>
      <c r="I164" s="115"/>
    </row>
    <row r="165" spans="1:9" s="8" customFormat="1" ht="45" customHeight="1">
      <c r="A165" s="98" t="s">
        <v>68</v>
      </c>
      <c r="B165" s="99"/>
      <c r="C165" s="101" t="s">
        <v>230</v>
      </c>
      <c r="D165" s="65" t="s">
        <v>231</v>
      </c>
      <c r="E165" s="98" t="s">
        <v>52</v>
      </c>
      <c r="F165" s="60" t="s">
        <v>232</v>
      </c>
      <c r="G165" s="60" t="s">
        <v>702</v>
      </c>
      <c r="H165" s="105" t="s">
        <v>764</v>
      </c>
      <c r="I165" s="114"/>
    </row>
    <row r="166" spans="1:9" s="8" customFormat="1" ht="30.75" customHeight="1">
      <c r="A166" s="98"/>
      <c r="B166" s="100"/>
      <c r="C166" s="102"/>
      <c r="D166" s="65" t="s">
        <v>233</v>
      </c>
      <c r="E166" s="98"/>
      <c r="F166" s="60" t="s">
        <v>234</v>
      </c>
      <c r="G166" s="60" t="s">
        <v>701</v>
      </c>
      <c r="H166" s="105"/>
      <c r="I166" s="115"/>
    </row>
    <row r="167" spans="1:9" s="8" customFormat="1" ht="19.5" customHeight="1">
      <c r="A167" s="98"/>
      <c r="B167" s="100"/>
      <c r="C167" s="102"/>
      <c r="D167" s="65" t="s">
        <v>235</v>
      </c>
      <c r="E167" s="98"/>
      <c r="F167" s="60" t="s">
        <v>236</v>
      </c>
      <c r="G167" s="63"/>
      <c r="H167" s="105"/>
      <c r="I167" s="115"/>
    </row>
    <row r="168" spans="1:9" s="8" customFormat="1" ht="90.75" customHeight="1">
      <c r="A168" s="98"/>
      <c r="B168" s="138"/>
      <c r="C168" s="119"/>
      <c r="D168" s="65" t="s">
        <v>237</v>
      </c>
      <c r="E168" s="98"/>
      <c r="F168" s="60" t="s">
        <v>113</v>
      </c>
      <c r="G168" s="60"/>
      <c r="H168" s="105"/>
      <c r="I168" s="116"/>
    </row>
    <row r="169" spans="1:9" s="8" customFormat="1" ht="30.75" customHeight="1">
      <c r="A169" s="98" t="s">
        <v>505</v>
      </c>
      <c r="B169" s="99"/>
      <c r="C169" s="101" t="s">
        <v>248</v>
      </c>
      <c r="D169" s="65" t="s">
        <v>250</v>
      </c>
      <c r="E169" s="98" t="s">
        <v>249</v>
      </c>
      <c r="F169" s="60"/>
      <c r="G169" s="63" t="s">
        <v>266</v>
      </c>
      <c r="H169" s="105" t="s">
        <v>716</v>
      </c>
      <c r="I169" s="105"/>
    </row>
    <row r="170" spans="1:9" s="8" customFormat="1" ht="78.75" customHeight="1">
      <c r="A170" s="98"/>
      <c r="B170" s="100"/>
      <c r="C170" s="102"/>
      <c r="D170" s="65" t="s">
        <v>255</v>
      </c>
      <c r="E170" s="98"/>
      <c r="F170" s="60"/>
      <c r="G170" s="63" t="s">
        <v>265</v>
      </c>
      <c r="H170" s="105"/>
      <c r="I170" s="105"/>
    </row>
    <row r="171" spans="1:9" s="8" customFormat="1" ht="30" customHeight="1">
      <c r="A171" s="98"/>
      <c r="B171" s="100"/>
      <c r="C171" s="102"/>
      <c r="D171" s="65" t="s">
        <v>256</v>
      </c>
      <c r="E171" s="98"/>
      <c r="F171" s="60"/>
      <c r="G171" s="63" t="s">
        <v>257</v>
      </c>
      <c r="H171" s="105"/>
      <c r="I171" s="105"/>
    </row>
    <row r="172" spans="1:9" s="8" customFormat="1" ht="30.75" customHeight="1">
      <c r="A172" s="98"/>
      <c r="B172" s="100"/>
      <c r="C172" s="102"/>
      <c r="D172" s="64" t="s">
        <v>258</v>
      </c>
      <c r="E172" s="98"/>
      <c r="F172" s="60"/>
      <c r="G172" s="63" t="s">
        <v>535</v>
      </c>
      <c r="H172" s="105"/>
      <c r="I172" s="105"/>
    </row>
    <row r="173" spans="1:9" s="8" customFormat="1" ht="21" customHeight="1">
      <c r="A173" s="98"/>
      <c r="B173" s="138"/>
      <c r="C173" s="119"/>
      <c r="D173" s="65" t="s">
        <v>259</v>
      </c>
      <c r="E173" s="98"/>
      <c r="F173" s="60"/>
      <c r="G173" s="60"/>
      <c r="H173" s="105"/>
      <c r="I173" s="105"/>
    </row>
    <row r="174" spans="1:9" s="8" customFormat="1" ht="33" customHeight="1">
      <c r="A174" s="98" t="s">
        <v>506</v>
      </c>
      <c r="B174" s="99"/>
      <c r="C174" s="101" t="s">
        <v>267</v>
      </c>
      <c r="D174" s="65" t="s">
        <v>260</v>
      </c>
      <c r="E174" s="98" t="s">
        <v>249</v>
      </c>
      <c r="F174" s="60"/>
      <c r="G174" s="60" t="s">
        <v>270</v>
      </c>
      <c r="H174" s="114" t="s">
        <v>704</v>
      </c>
      <c r="I174" s="114"/>
    </row>
    <row r="175" spans="1:9" s="8" customFormat="1" ht="76.5" customHeight="1">
      <c r="A175" s="98"/>
      <c r="B175" s="100"/>
      <c r="C175" s="102"/>
      <c r="D175" s="65" t="s">
        <v>261</v>
      </c>
      <c r="E175" s="98"/>
      <c r="F175" s="60"/>
      <c r="G175" s="63" t="s">
        <v>269</v>
      </c>
      <c r="H175" s="115"/>
      <c r="I175" s="115"/>
    </row>
    <row r="176" spans="1:9" s="8" customFormat="1" ht="29.25" customHeight="1">
      <c r="A176" s="98"/>
      <c r="B176" s="100"/>
      <c r="C176" s="102"/>
      <c r="D176" s="65" t="s">
        <v>262</v>
      </c>
      <c r="E176" s="98"/>
      <c r="F176" s="60"/>
      <c r="G176" s="63" t="s">
        <v>268</v>
      </c>
      <c r="H176" s="115"/>
      <c r="I176" s="115"/>
    </row>
    <row r="177" spans="1:9" s="8" customFormat="1" ht="30" customHeight="1">
      <c r="A177" s="98"/>
      <c r="B177" s="100"/>
      <c r="C177" s="102"/>
      <c r="D177" s="64" t="s">
        <v>263</v>
      </c>
      <c r="E177" s="98"/>
      <c r="F177" s="60"/>
      <c r="G177" s="63" t="s">
        <v>705</v>
      </c>
      <c r="H177" s="115"/>
      <c r="I177" s="115"/>
    </row>
    <row r="178" spans="1:9" s="8" customFormat="1" ht="19.5" customHeight="1">
      <c r="A178" s="98"/>
      <c r="B178" s="138"/>
      <c r="C178" s="119"/>
      <c r="D178" s="65" t="s">
        <v>264</v>
      </c>
      <c r="E178" s="98"/>
      <c r="F178" s="60"/>
      <c r="G178" s="63" t="s">
        <v>706</v>
      </c>
      <c r="H178" s="116"/>
      <c r="I178" s="116"/>
    </row>
    <row r="179" spans="1:9" s="8" customFormat="1" ht="30.75" customHeight="1">
      <c r="A179" s="98" t="s">
        <v>507</v>
      </c>
      <c r="B179" s="99"/>
      <c r="C179" s="110" t="s">
        <v>271</v>
      </c>
      <c r="D179" s="65" t="s">
        <v>273</v>
      </c>
      <c r="E179" s="103" t="s">
        <v>272</v>
      </c>
      <c r="F179" s="60"/>
      <c r="G179" s="63" t="s">
        <v>278</v>
      </c>
      <c r="H179" s="114" t="s">
        <v>765</v>
      </c>
      <c r="I179" s="114"/>
    </row>
    <row r="180" spans="1:9" s="8" customFormat="1" ht="75" customHeight="1">
      <c r="A180" s="98"/>
      <c r="B180" s="100"/>
      <c r="C180" s="111"/>
      <c r="D180" s="65" t="s">
        <v>274</v>
      </c>
      <c r="E180" s="113"/>
      <c r="F180" s="60"/>
      <c r="G180" s="63" t="s">
        <v>500</v>
      </c>
      <c r="H180" s="115"/>
      <c r="I180" s="115"/>
    </row>
    <row r="181" spans="1:9" s="8" customFormat="1" ht="44.25" customHeight="1">
      <c r="A181" s="98"/>
      <c r="B181" s="100"/>
      <c r="C181" s="111"/>
      <c r="D181" s="65" t="s">
        <v>275</v>
      </c>
      <c r="E181" s="113"/>
      <c r="F181" s="60"/>
      <c r="G181" s="63" t="s">
        <v>707</v>
      </c>
      <c r="H181" s="115"/>
      <c r="I181" s="115"/>
    </row>
    <row r="182" spans="1:9" s="8" customFormat="1" ht="30" customHeight="1">
      <c r="A182" s="98"/>
      <c r="B182" s="100"/>
      <c r="C182" s="111"/>
      <c r="D182" s="65" t="s">
        <v>276</v>
      </c>
      <c r="E182" s="113"/>
      <c r="F182" s="60"/>
      <c r="G182" s="63" t="s">
        <v>701</v>
      </c>
      <c r="H182" s="115"/>
      <c r="I182" s="115"/>
    </row>
    <row r="183" spans="1:9" s="8" customFormat="1" ht="21" customHeight="1">
      <c r="A183" s="98"/>
      <c r="B183" s="138"/>
      <c r="C183" s="112"/>
      <c r="D183" s="64" t="s">
        <v>277</v>
      </c>
      <c r="E183" s="104"/>
      <c r="F183" s="60"/>
      <c r="G183" s="63"/>
      <c r="H183" s="116"/>
      <c r="I183" s="116"/>
    </row>
    <row r="184" spans="1:9" s="8" customFormat="1" ht="30.75" customHeight="1">
      <c r="A184" s="103" t="s">
        <v>508</v>
      </c>
      <c r="B184" s="195"/>
      <c r="C184" s="101" t="s">
        <v>509</v>
      </c>
      <c r="D184" s="65" t="s">
        <v>510</v>
      </c>
      <c r="E184" s="103" t="s">
        <v>52</v>
      </c>
      <c r="F184" s="60"/>
      <c r="G184" s="63" t="s">
        <v>516</v>
      </c>
      <c r="H184" s="114" t="s">
        <v>766</v>
      </c>
      <c r="I184" s="114"/>
    </row>
    <row r="185" spans="1:9" s="8" customFormat="1" ht="76.5" customHeight="1">
      <c r="A185" s="113"/>
      <c r="B185" s="196"/>
      <c r="C185" s="102"/>
      <c r="D185" s="65" t="s">
        <v>511</v>
      </c>
      <c r="E185" s="113"/>
      <c r="F185" s="60"/>
      <c r="G185" s="63" t="s">
        <v>515</v>
      </c>
      <c r="H185" s="115"/>
      <c r="I185" s="115"/>
    </row>
    <row r="186" spans="1:9" s="8" customFormat="1" ht="44.25" customHeight="1">
      <c r="A186" s="113"/>
      <c r="B186" s="196"/>
      <c r="C186" s="102"/>
      <c r="D186" s="65" t="s">
        <v>512</v>
      </c>
      <c r="E186" s="113"/>
      <c r="F186" s="60"/>
      <c r="G186" s="63" t="s">
        <v>703</v>
      </c>
      <c r="H186" s="115"/>
      <c r="I186" s="115"/>
    </row>
    <row r="187" spans="1:9" s="8" customFormat="1" ht="30.75" customHeight="1">
      <c r="A187" s="113"/>
      <c r="B187" s="196"/>
      <c r="C187" s="102"/>
      <c r="D187" s="64" t="s">
        <v>513</v>
      </c>
      <c r="E187" s="113"/>
      <c r="F187" s="60"/>
      <c r="G187" s="63" t="s">
        <v>690</v>
      </c>
      <c r="H187" s="115"/>
      <c r="I187" s="115"/>
    </row>
    <row r="188" spans="1:9" s="8" customFormat="1" ht="30.75" customHeight="1">
      <c r="A188" s="104"/>
      <c r="B188" s="197"/>
      <c r="C188" s="119"/>
      <c r="D188" s="65" t="s">
        <v>514</v>
      </c>
      <c r="E188" s="104"/>
      <c r="F188" s="60"/>
      <c r="G188" s="63"/>
      <c r="H188" s="116"/>
      <c r="I188" s="116"/>
    </row>
    <row r="189" spans="1:9" s="8" customFormat="1" ht="30.75" customHeight="1">
      <c r="A189" s="98" t="s">
        <v>32</v>
      </c>
      <c r="B189" s="99"/>
      <c r="C189" s="101" t="s">
        <v>238</v>
      </c>
      <c r="D189" s="89" t="s">
        <v>239</v>
      </c>
      <c r="E189" s="103" t="s">
        <v>240</v>
      </c>
      <c r="F189" s="90" t="s">
        <v>241</v>
      </c>
      <c r="G189" s="90" t="s">
        <v>241</v>
      </c>
      <c r="H189" s="105" t="s">
        <v>750</v>
      </c>
      <c r="I189" s="106"/>
    </row>
    <row r="190" spans="1:9" s="8" customFormat="1" ht="76.5" customHeight="1">
      <c r="A190" s="98"/>
      <c r="B190" s="100"/>
      <c r="C190" s="102"/>
      <c r="D190" s="89" t="s">
        <v>251</v>
      </c>
      <c r="E190" s="104"/>
      <c r="F190" s="90" t="s">
        <v>242</v>
      </c>
      <c r="G190" s="90" t="s">
        <v>519</v>
      </c>
      <c r="H190" s="105"/>
      <c r="I190" s="107"/>
    </row>
    <row r="191" spans="1:9" s="8" customFormat="1" ht="150" customHeight="1">
      <c r="A191" s="98"/>
      <c r="B191" s="100"/>
      <c r="C191" s="102"/>
      <c r="D191" s="93" t="s">
        <v>252</v>
      </c>
      <c r="E191" s="90" t="s">
        <v>243</v>
      </c>
      <c r="F191" s="90" t="s">
        <v>244</v>
      </c>
      <c r="G191" s="88" t="s">
        <v>739</v>
      </c>
      <c r="H191" s="105"/>
      <c r="I191" s="107"/>
    </row>
    <row r="192" spans="1:9" s="8" customFormat="1" ht="31.5" customHeight="1">
      <c r="A192" s="98"/>
      <c r="B192" s="100"/>
      <c r="C192" s="102"/>
      <c r="D192" s="93" t="s">
        <v>253</v>
      </c>
      <c r="E192" s="103" t="s">
        <v>247</v>
      </c>
      <c r="F192" s="90" t="s">
        <v>245</v>
      </c>
      <c r="G192" s="88" t="s">
        <v>740</v>
      </c>
      <c r="H192" s="105"/>
      <c r="I192" s="107"/>
    </row>
    <row r="193" spans="1:9" s="8" customFormat="1" ht="30" customHeight="1">
      <c r="A193" s="98"/>
      <c r="B193" s="100"/>
      <c r="C193" s="102"/>
      <c r="D193" s="89" t="s">
        <v>254</v>
      </c>
      <c r="E193" s="104"/>
      <c r="F193" s="90" t="s">
        <v>246</v>
      </c>
      <c r="G193" s="21"/>
      <c r="H193" s="105"/>
      <c r="I193" s="107"/>
    </row>
    <row r="194" spans="1:9" s="9" customFormat="1" ht="24.75" customHeight="1">
      <c r="A194" s="121" t="s">
        <v>279</v>
      </c>
      <c r="B194" s="126"/>
      <c r="C194" s="101" t="s">
        <v>280</v>
      </c>
      <c r="D194" s="70"/>
      <c r="E194" s="103"/>
      <c r="F194" s="114"/>
      <c r="G194" s="114"/>
      <c r="H194" s="15" t="s">
        <v>281</v>
      </c>
      <c r="I194" s="109"/>
    </row>
    <row r="195" spans="1:9" s="9" customFormat="1" ht="26.25" customHeight="1">
      <c r="A195" s="121"/>
      <c r="B195" s="128"/>
      <c r="C195" s="119"/>
      <c r="D195" s="71"/>
      <c r="E195" s="104"/>
      <c r="F195" s="116"/>
      <c r="G195" s="116"/>
      <c r="H195" s="74" t="s">
        <v>744</v>
      </c>
      <c r="I195" s="132"/>
    </row>
    <row r="196" spans="1:9" s="9" customFormat="1" ht="31.5" customHeight="1">
      <c r="A196" s="121" t="s">
        <v>33</v>
      </c>
      <c r="B196" s="123"/>
      <c r="C196" s="101" t="s">
        <v>282</v>
      </c>
      <c r="D196" s="89" t="s">
        <v>283</v>
      </c>
      <c r="E196" s="103" t="s">
        <v>328</v>
      </c>
      <c r="F196" s="90" t="s">
        <v>285</v>
      </c>
      <c r="G196" s="90" t="s">
        <v>285</v>
      </c>
      <c r="H196" s="103" t="s">
        <v>767</v>
      </c>
      <c r="I196" s="133"/>
    </row>
    <row r="197" spans="1:9" s="9" customFormat="1" ht="75" customHeight="1">
      <c r="A197" s="121"/>
      <c r="B197" s="124"/>
      <c r="C197" s="102"/>
      <c r="D197" s="89" t="s">
        <v>284</v>
      </c>
      <c r="E197" s="113"/>
      <c r="F197" s="90" t="s">
        <v>286</v>
      </c>
      <c r="G197" s="90" t="s">
        <v>286</v>
      </c>
      <c r="H197" s="113"/>
      <c r="I197" s="108"/>
    </row>
    <row r="198" spans="1:9" s="9" customFormat="1" ht="44.25" customHeight="1">
      <c r="A198" s="121"/>
      <c r="B198" s="124"/>
      <c r="C198" s="102"/>
      <c r="D198" s="89" t="s">
        <v>287</v>
      </c>
      <c r="E198" s="113"/>
      <c r="F198" s="90" t="s">
        <v>288</v>
      </c>
      <c r="G198" s="90" t="s">
        <v>520</v>
      </c>
      <c r="H198" s="113"/>
      <c r="I198" s="108"/>
    </row>
    <row r="199" spans="1:9" s="9" customFormat="1" ht="29.25" customHeight="1">
      <c r="A199" s="121"/>
      <c r="B199" s="124"/>
      <c r="C199" s="102"/>
      <c r="D199" s="89" t="s">
        <v>289</v>
      </c>
      <c r="E199" s="113"/>
      <c r="F199" s="90" t="s">
        <v>290</v>
      </c>
      <c r="G199" s="90" t="s">
        <v>741</v>
      </c>
      <c r="H199" s="113"/>
      <c r="I199" s="108"/>
    </row>
    <row r="200" spans="1:9" s="9" customFormat="1" ht="29.25" customHeight="1">
      <c r="A200" s="121"/>
      <c r="B200" s="125"/>
      <c r="C200" s="119"/>
      <c r="D200" s="89" t="s">
        <v>291</v>
      </c>
      <c r="E200" s="104"/>
      <c r="F200" s="90" t="s">
        <v>292</v>
      </c>
      <c r="G200" s="21"/>
      <c r="H200" s="104"/>
      <c r="I200" s="109"/>
    </row>
    <row r="201" spans="1:9" s="9" customFormat="1" ht="33.75" customHeight="1">
      <c r="A201" s="121" t="s">
        <v>34</v>
      </c>
      <c r="B201" s="123"/>
      <c r="C201" s="101" t="s">
        <v>293</v>
      </c>
      <c r="D201" s="89" t="s">
        <v>294</v>
      </c>
      <c r="E201" s="134" t="s">
        <v>328</v>
      </c>
      <c r="F201" s="90" t="s">
        <v>285</v>
      </c>
      <c r="G201" s="90" t="s">
        <v>285</v>
      </c>
      <c r="H201" s="103" t="s">
        <v>768</v>
      </c>
      <c r="I201" s="133"/>
    </row>
    <row r="202" spans="1:9" s="9" customFormat="1" ht="75" customHeight="1">
      <c r="A202" s="121"/>
      <c r="B202" s="124"/>
      <c r="C202" s="102"/>
      <c r="D202" s="89" t="s">
        <v>295</v>
      </c>
      <c r="E202" s="135"/>
      <c r="F202" s="90" t="s">
        <v>286</v>
      </c>
      <c r="G202" s="90" t="s">
        <v>286</v>
      </c>
      <c r="H202" s="113"/>
      <c r="I202" s="108"/>
    </row>
    <row r="203" spans="1:9" s="9" customFormat="1" ht="45.75" customHeight="1">
      <c r="A203" s="121"/>
      <c r="B203" s="124"/>
      <c r="C203" s="102"/>
      <c r="D203" s="89" t="s">
        <v>296</v>
      </c>
      <c r="E203" s="135"/>
      <c r="F203" s="90" t="s">
        <v>288</v>
      </c>
      <c r="G203" s="90" t="s">
        <v>521</v>
      </c>
      <c r="H203" s="113"/>
      <c r="I203" s="108"/>
    </row>
    <row r="204" spans="1:9" s="9" customFormat="1" ht="29.25" customHeight="1">
      <c r="A204" s="121"/>
      <c r="B204" s="124"/>
      <c r="C204" s="102"/>
      <c r="D204" s="89" t="s">
        <v>298</v>
      </c>
      <c r="E204" s="135"/>
      <c r="F204" s="90" t="s">
        <v>299</v>
      </c>
      <c r="G204" s="90" t="s">
        <v>742</v>
      </c>
      <c r="H204" s="113"/>
      <c r="I204" s="108"/>
    </row>
    <row r="205" spans="1:9" s="9" customFormat="1" ht="30" customHeight="1">
      <c r="A205" s="121"/>
      <c r="B205" s="125"/>
      <c r="C205" s="119"/>
      <c r="D205" s="89" t="s">
        <v>300</v>
      </c>
      <c r="E205" s="136"/>
      <c r="F205" s="87" t="s">
        <v>301</v>
      </c>
      <c r="G205" s="55"/>
      <c r="H205" s="104"/>
      <c r="I205" s="109"/>
    </row>
    <row r="206" spans="1:9" s="11" customFormat="1" ht="30.75" customHeight="1">
      <c r="A206" s="121" t="s">
        <v>35</v>
      </c>
      <c r="B206" s="123"/>
      <c r="C206" s="101" t="s">
        <v>302</v>
      </c>
      <c r="D206" s="89" t="s">
        <v>303</v>
      </c>
      <c r="E206" s="134" t="s">
        <v>328</v>
      </c>
      <c r="F206" s="90" t="s">
        <v>297</v>
      </c>
      <c r="G206" s="90" t="s">
        <v>297</v>
      </c>
      <c r="H206" s="103" t="s">
        <v>769</v>
      </c>
      <c r="I206" s="133"/>
    </row>
    <row r="207" spans="1:9" s="11" customFormat="1" ht="74.25" customHeight="1">
      <c r="A207" s="121"/>
      <c r="B207" s="124"/>
      <c r="C207" s="102"/>
      <c r="D207" s="89" t="s">
        <v>304</v>
      </c>
      <c r="E207" s="135"/>
      <c r="F207" s="90" t="s">
        <v>288</v>
      </c>
      <c r="G207" s="90" t="s">
        <v>288</v>
      </c>
      <c r="H207" s="113"/>
      <c r="I207" s="108"/>
    </row>
    <row r="208" spans="1:9" s="11" customFormat="1" ht="45" customHeight="1">
      <c r="A208" s="121"/>
      <c r="B208" s="124"/>
      <c r="C208" s="102"/>
      <c r="D208" s="89" t="s">
        <v>305</v>
      </c>
      <c r="E208" s="135"/>
      <c r="F208" s="90" t="s">
        <v>306</v>
      </c>
      <c r="G208" s="90" t="s">
        <v>743</v>
      </c>
      <c r="H208" s="113"/>
      <c r="I208" s="108"/>
    </row>
    <row r="209" spans="1:9" s="11" customFormat="1" ht="30" customHeight="1">
      <c r="A209" s="121"/>
      <c r="B209" s="124"/>
      <c r="C209" s="102"/>
      <c r="D209" s="89" t="s">
        <v>307</v>
      </c>
      <c r="E209" s="135"/>
      <c r="F209" s="90" t="s">
        <v>308</v>
      </c>
      <c r="G209" s="58"/>
      <c r="H209" s="113"/>
      <c r="I209" s="108"/>
    </row>
    <row r="210" spans="1:9" s="11" customFormat="1" ht="29.25" customHeight="1">
      <c r="A210" s="121"/>
      <c r="B210" s="125"/>
      <c r="C210" s="119"/>
      <c r="D210" s="89" t="s">
        <v>309</v>
      </c>
      <c r="E210" s="136"/>
      <c r="F210" s="87" t="s">
        <v>310</v>
      </c>
      <c r="G210" s="19"/>
      <c r="H210" s="104"/>
      <c r="I210" s="109"/>
    </row>
    <row r="211" spans="1:9" s="11" customFormat="1" ht="24.95" customHeight="1">
      <c r="A211" s="130" t="s">
        <v>311</v>
      </c>
      <c r="B211" s="130"/>
      <c r="C211" s="130"/>
      <c r="D211" s="130"/>
      <c r="E211" s="130"/>
      <c r="F211" s="130"/>
      <c r="G211" s="130"/>
      <c r="H211" s="131"/>
      <c r="I211" s="130"/>
    </row>
    <row r="212" spans="1:9" s="11" customFormat="1" ht="34.5" customHeight="1">
      <c r="A212" s="121" t="s">
        <v>36</v>
      </c>
      <c r="B212" s="126" t="s">
        <v>13</v>
      </c>
      <c r="C212" s="131" t="s">
        <v>312</v>
      </c>
      <c r="D212" s="29"/>
      <c r="E212" s="29"/>
      <c r="F212" s="29"/>
      <c r="G212" s="52"/>
      <c r="H212" s="31" t="s">
        <v>313</v>
      </c>
      <c r="I212" s="69"/>
    </row>
    <row r="213" spans="1:9" s="11" customFormat="1" ht="36" customHeight="1">
      <c r="A213" s="121"/>
      <c r="B213" s="128"/>
      <c r="C213" s="223"/>
      <c r="D213" s="29"/>
      <c r="E213" s="30"/>
      <c r="F213" s="29"/>
      <c r="G213" s="52"/>
      <c r="H213" s="78" t="s">
        <v>747</v>
      </c>
      <c r="I213" s="66"/>
    </row>
    <row r="214" spans="1:9" s="11" customFormat="1" ht="34.5" customHeight="1">
      <c r="A214" s="121" t="s">
        <v>37</v>
      </c>
      <c r="B214" s="126" t="s">
        <v>315</v>
      </c>
      <c r="C214" s="129" t="s">
        <v>316</v>
      </c>
      <c r="D214" s="65" t="s">
        <v>314</v>
      </c>
      <c r="E214" s="134" t="s">
        <v>317</v>
      </c>
      <c r="F214" s="60" t="s">
        <v>318</v>
      </c>
      <c r="G214" s="60" t="s">
        <v>318</v>
      </c>
      <c r="H214" s="91" t="s">
        <v>748</v>
      </c>
      <c r="I214" s="188"/>
    </row>
    <row r="215" spans="1:9" s="11" customFormat="1" ht="29.25" customHeight="1">
      <c r="A215" s="121"/>
      <c r="B215" s="127"/>
      <c r="C215" s="129"/>
      <c r="D215" s="65" t="s">
        <v>319</v>
      </c>
      <c r="E215" s="135"/>
      <c r="F215" s="60" t="s">
        <v>320</v>
      </c>
      <c r="G215" s="60" t="s">
        <v>708</v>
      </c>
      <c r="H215" s="86" t="s">
        <v>710</v>
      </c>
      <c r="I215" s="188"/>
    </row>
    <row r="216" spans="1:9" s="11" customFormat="1" ht="21.75" customHeight="1">
      <c r="A216" s="121"/>
      <c r="B216" s="127"/>
      <c r="C216" s="129"/>
      <c r="D216" s="65" t="s">
        <v>321</v>
      </c>
      <c r="E216" s="135"/>
      <c r="F216" s="60" t="s">
        <v>228</v>
      </c>
      <c r="G216" s="60"/>
      <c r="H216" s="103" t="s">
        <v>709</v>
      </c>
      <c r="I216" s="188"/>
    </row>
    <row r="217" spans="1:9" s="11" customFormat="1" ht="78.75" customHeight="1">
      <c r="A217" s="121"/>
      <c r="B217" s="127"/>
      <c r="C217" s="129"/>
      <c r="D217" s="96" t="s">
        <v>786</v>
      </c>
      <c r="E217" s="135"/>
      <c r="F217" s="60" t="s">
        <v>322</v>
      </c>
      <c r="G217" s="60"/>
      <c r="H217" s="113"/>
      <c r="I217" s="188"/>
    </row>
    <row r="218" spans="1:9" s="11" customFormat="1" ht="30" customHeight="1">
      <c r="A218" s="121"/>
      <c r="B218" s="128"/>
      <c r="C218" s="129"/>
      <c r="D218" s="65" t="s">
        <v>323</v>
      </c>
      <c r="E218" s="136"/>
      <c r="F218" s="60" t="s">
        <v>324</v>
      </c>
      <c r="G218" s="60"/>
      <c r="H218" s="104"/>
      <c r="I218" s="188"/>
    </row>
    <row r="219" spans="1:9" s="11" customFormat="1" ht="30.75" customHeight="1">
      <c r="A219" s="121" t="s">
        <v>54</v>
      </c>
      <c r="B219" s="126" t="s">
        <v>325</v>
      </c>
      <c r="C219" s="129" t="s">
        <v>326</v>
      </c>
      <c r="D219" s="89" t="s">
        <v>327</v>
      </c>
      <c r="E219" s="134" t="s">
        <v>328</v>
      </c>
      <c r="F219" s="90" t="s">
        <v>329</v>
      </c>
      <c r="G219" s="90" t="s">
        <v>329</v>
      </c>
      <c r="H219" s="92" t="s">
        <v>749</v>
      </c>
      <c r="I219" s="188" t="s">
        <v>522</v>
      </c>
    </row>
    <row r="220" spans="1:9" s="11" customFormat="1" ht="74.25" customHeight="1">
      <c r="A220" s="121"/>
      <c r="B220" s="127"/>
      <c r="C220" s="129"/>
      <c r="D220" s="89" t="s">
        <v>330</v>
      </c>
      <c r="E220" s="135"/>
      <c r="F220" s="90" t="s">
        <v>329</v>
      </c>
      <c r="G220" s="90" t="s">
        <v>329</v>
      </c>
      <c r="H220" s="103" t="s">
        <v>770</v>
      </c>
      <c r="I220" s="188"/>
    </row>
    <row r="221" spans="1:9" s="11" customFormat="1" ht="31.5" customHeight="1">
      <c r="A221" s="121"/>
      <c r="B221" s="127"/>
      <c r="C221" s="129"/>
      <c r="D221" s="89" t="s">
        <v>331</v>
      </c>
      <c r="E221" s="135"/>
      <c r="F221" s="90" t="s">
        <v>332</v>
      </c>
      <c r="G221" s="90" t="s">
        <v>745</v>
      </c>
      <c r="H221" s="113"/>
      <c r="I221" s="188"/>
    </row>
    <row r="222" spans="1:9" s="11" customFormat="1" ht="30" customHeight="1">
      <c r="A222" s="121"/>
      <c r="B222" s="127"/>
      <c r="C222" s="129"/>
      <c r="D222" s="89" t="s">
        <v>333</v>
      </c>
      <c r="E222" s="135"/>
      <c r="F222" s="90" t="s">
        <v>334</v>
      </c>
      <c r="G222" s="90" t="s">
        <v>746</v>
      </c>
      <c r="H222" s="113"/>
      <c r="I222" s="188"/>
    </row>
    <row r="223" spans="1:9" s="11" customFormat="1" ht="45" customHeight="1">
      <c r="A223" s="121"/>
      <c r="B223" s="128"/>
      <c r="C223" s="129"/>
      <c r="D223" s="89" t="s">
        <v>335</v>
      </c>
      <c r="E223" s="136"/>
      <c r="F223" s="90" t="s">
        <v>336</v>
      </c>
      <c r="G223" s="21"/>
      <c r="H223" s="104"/>
      <c r="I223" s="188"/>
    </row>
    <row r="224" spans="1:9" s="11" customFormat="1" ht="24.95" customHeight="1">
      <c r="A224" s="199" t="s">
        <v>337</v>
      </c>
      <c r="B224" s="200"/>
      <c r="C224" s="200"/>
      <c r="D224" s="200"/>
      <c r="E224" s="200"/>
      <c r="F224" s="200"/>
      <c r="G224" s="200"/>
      <c r="H224" s="201"/>
      <c r="I224" s="202"/>
    </row>
    <row r="225" spans="1:9" s="10" customFormat="1" ht="36.75" customHeight="1">
      <c r="A225" s="173" t="s">
        <v>338</v>
      </c>
      <c r="B225" s="203" t="s">
        <v>14</v>
      </c>
      <c r="C225" s="129" t="s">
        <v>339</v>
      </c>
      <c r="D225" s="204"/>
      <c r="E225" s="204"/>
      <c r="F225" s="204"/>
      <c r="G225" s="204"/>
      <c r="H225" s="31" t="s">
        <v>340</v>
      </c>
      <c r="I225" s="206"/>
    </row>
    <row r="226" spans="1:9" s="10" customFormat="1" ht="37.5" customHeight="1">
      <c r="A226" s="173"/>
      <c r="B226" s="203"/>
      <c r="C226" s="129"/>
      <c r="D226" s="205"/>
      <c r="E226" s="205"/>
      <c r="F226" s="205"/>
      <c r="G226" s="205"/>
      <c r="H226" s="78" t="s">
        <v>756</v>
      </c>
      <c r="I226" s="207"/>
    </row>
    <row r="227" spans="1:9" s="10" customFormat="1" ht="27.75" customHeight="1">
      <c r="A227" s="213" t="s">
        <v>341</v>
      </c>
      <c r="B227" s="210" t="s">
        <v>342</v>
      </c>
      <c r="C227" s="117" t="s">
        <v>343</v>
      </c>
      <c r="D227" s="101" t="s">
        <v>345</v>
      </c>
      <c r="E227" s="103" t="s">
        <v>344</v>
      </c>
      <c r="F227" s="103" t="s">
        <v>346</v>
      </c>
      <c r="G227" s="103" t="s">
        <v>346</v>
      </c>
      <c r="H227" s="31" t="s">
        <v>358</v>
      </c>
      <c r="I227" s="103" t="s">
        <v>523</v>
      </c>
    </row>
    <row r="228" spans="1:9" s="10" customFormat="1" ht="26.25" customHeight="1">
      <c r="A228" s="214"/>
      <c r="B228" s="211"/>
      <c r="C228" s="187"/>
      <c r="D228" s="119"/>
      <c r="E228" s="113"/>
      <c r="F228" s="104"/>
      <c r="G228" s="104"/>
      <c r="H228" s="78" t="s">
        <v>755</v>
      </c>
      <c r="I228" s="113"/>
    </row>
    <row r="229" spans="1:9" s="10" customFormat="1" ht="75" customHeight="1">
      <c r="A229" s="214"/>
      <c r="B229" s="211"/>
      <c r="C229" s="187"/>
      <c r="D229" s="89" t="s">
        <v>347</v>
      </c>
      <c r="E229" s="113"/>
      <c r="F229" s="90" t="s">
        <v>348</v>
      </c>
      <c r="G229" s="94" t="s">
        <v>348</v>
      </c>
      <c r="H229" s="103" t="s">
        <v>771</v>
      </c>
      <c r="I229" s="113"/>
    </row>
    <row r="230" spans="1:9" s="10" customFormat="1" ht="30.75" customHeight="1">
      <c r="A230" s="214"/>
      <c r="B230" s="211"/>
      <c r="C230" s="187"/>
      <c r="D230" s="89" t="s">
        <v>349</v>
      </c>
      <c r="E230" s="113"/>
      <c r="F230" s="90" t="s">
        <v>350</v>
      </c>
      <c r="G230" s="94" t="s">
        <v>754</v>
      </c>
      <c r="H230" s="113"/>
      <c r="I230" s="113"/>
    </row>
    <row r="231" spans="1:9" s="10" customFormat="1" ht="30" customHeight="1">
      <c r="A231" s="214"/>
      <c r="B231" s="211"/>
      <c r="C231" s="187"/>
      <c r="D231" s="89" t="s">
        <v>351</v>
      </c>
      <c r="E231" s="113"/>
      <c r="F231" s="90" t="s">
        <v>352</v>
      </c>
      <c r="G231" s="94" t="s">
        <v>787</v>
      </c>
      <c r="H231" s="113"/>
      <c r="I231" s="113"/>
    </row>
    <row r="232" spans="1:9" s="10" customFormat="1" ht="30.75" customHeight="1">
      <c r="A232" s="215"/>
      <c r="B232" s="212"/>
      <c r="C232" s="118"/>
      <c r="D232" s="89" t="s">
        <v>353</v>
      </c>
      <c r="E232" s="104"/>
      <c r="F232" s="90" t="s">
        <v>354</v>
      </c>
      <c r="G232" s="21"/>
      <c r="H232" s="104"/>
      <c r="I232" s="104"/>
    </row>
    <row r="233" spans="1:9" s="34" customFormat="1" ht="27.75" customHeight="1">
      <c r="A233" s="103" t="s">
        <v>355</v>
      </c>
      <c r="B233" s="195" t="s">
        <v>356</v>
      </c>
      <c r="C233" s="117" t="s">
        <v>357</v>
      </c>
      <c r="D233" s="208"/>
      <c r="E233" s="208"/>
      <c r="F233" s="208"/>
      <c r="G233" s="208"/>
      <c r="H233" s="31" t="s">
        <v>358</v>
      </c>
      <c r="I233" s="208"/>
    </row>
    <row r="234" spans="1:9" s="34" customFormat="1" ht="26.25" customHeight="1">
      <c r="A234" s="104"/>
      <c r="B234" s="197"/>
      <c r="C234" s="118"/>
      <c r="D234" s="209"/>
      <c r="E234" s="209"/>
      <c r="F234" s="209"/>
      <c r="G234" s="209"/>
      <c r="H234" s="78" t="s">
        <v>726</v>
      </c>
      <c r="I234" s="209"/>
    </row>
    <row r="235" spans="1:9" s="34" customFormat="1" ht="31.5" customHeight="1">
      <c r="A235" s="103" t="s">
        <v>360</v>
      </c>
      <c r="B235" s="208"/>
      <c r="C235" s="101" t="s">
        <v>359</v>
      </c>
      <c r="D235" s="64" t="s">
        <v>361</v>
      </c>
      <c r="E235" s="103" t="s">
        <v>370</v>
      </c>
      <c r="F235" s="60" t="s">
        <v>364</v>
      </c>
      <c r="G235" s="60" t="s">
        <v>524</v>
      </c>
      <c r="H235" s="103" t="s">
        <v>772</v>
      </c>
      <c r="I235" s="208"/>
    </row>
    <row r="236" spans="1:9" s="34" customFormat="1" ht="60">
      <c r="A236" s="113"/>
      <c r="B236" s="216"/>
      <c r="C236" s="102"/>
      <c r="D236" s="79" t="s">
        <v>362</v>
      </c>
      <c r="E236" s="113"/>
      <c r="F236" s="60" t="s">
        <v>363</v>
      </c>
      <c r="G236" s="60" t="s">
        <v>525</v>
      </c>
      <c r="H236" s="113"/>
      <c r="I236" s="216"/>
    </row>
    <row r="237" spans="1:9" s="34" customFormat="1" ht="60">
      <c r="A237" s="113"/>
      <c r="B237" s="216"/>
      <c r="C237" s="102"/>
      <c r="D237" s="79" t="s">
        <v>365</v>
      </c>
      <c r="E237" s="113"/>
      <c r="F237" s="60" t="s">
        <v>363</v>
      </c>
      <c r="G237" s="60" t="s">
        <v>525</v>
      </c>
      <c r="H237" s="113"/>
      <c r="I237" s="216"/>
    </row>
    <row r="238" spans="1:9" s="34" customFormat="1" ht="30">
      <c r="A238" s="113"/>
      <c r="B238" s="216"/>
      <c r="C238" s="102"/>
      <c r="D238" s="79" t="s">
        <v>366</v>
      </c>
      <c r="E238" s="113"/>
      <c r="F238" s="60" t="s">
        <v>363</v>
      </c>
      <c r="G238" s="60" t="s">
        <v>525</v>
      </c>
      <c r="H238" s="113"/>
      <c r="I238" s="216"/>
    </row>
    <row r="239" spans="1:9" s="34" customFormat="1">
      <c r="A239" s="113"/>
      <c r="B239" s="216"/>
      <c r="C239" s="102"/>
      <c r="D239" s="79" t="s">
        <v>367</v>
      </c>
      <c r="E239" s="113"/>
      <c r="F239" s="60" t="s">
        <v>368</v>
      </c>
      <c r="G239" s="60" t="s">
        <v>368</v>
      </c>
      <c r="H239" s="113"/>
      <c r="I239" s="216"/>
    </row>
    <row r="240" spans="1:9" s="34" customFormat="1">
      <c r="A240" s="104"/>
      <c r="B240" s="209"/>
      <c r="C240" s="119"/>
      <c r="D240" s="79" t="s">
        <v>369</v>
      </c>
      <c r="E240" s="104"/>
      <c r="F240" s="60" t="s">
        <v>368</v>
      </c>
      <c r="G240" s="60" t="s">
        <v>368</v>
      </c>
      <c r="H240" s="104"/>
      <c r="I240" s="209"/>
    </row>
    <row r="241" spans="1:9" s="35" customFormat="1" ht="60" customHeight="1">
      <c r="A241" s="98" t="s">
        <v>372</v>
      </c>
      <c r="B241" s="217"/>
      <c r="C241" s="122" t="s">
        <v>371</v>
      </c>
      <c r="D241" s="64" t="s">
        <v>373</v>
      </c>
      <c r="E241" s="103" t="s">
        <v>381</v>
      </c>
      <c r="F241" s="60" t="s">
        <v>374</v>
      </c>
      <c r="G241" s="60" t="s">
        <v>374</v>
      </c>
      <c r="H241" s="103" t="s">
        <v>773</v>
      </c>
      <c r="I241" s="208"/>
    </row>
    <row r="242" spans="1:9" s="35" customFormat="1" ht="60">
      <c r="A242" s="98"/>
      <c r="B242" s="217"/>
      <c r="C242" s="122"/>
      <c r="D242" s="79" t="s">
        <v>375</v>
      </c>
      <c r="E242" s="113"/>
      <c r="F242" s="60" t="s">
        <v>376</v>
      </c>
      <c r="G242" s="60" t="s">
        <v>526</v>
      </c>
      <c r="H242" s="113"/>
      <c r="I242" s="216"/>
    </row>
    <row r="243" spans="1:9" s="35" customFormat="1" ht="60">
      <c r="A243" s="98"/>
      <c r="B243" s="217"/>
      <c r="C243" s="122"/>
      <c r="D243" s="79" t="s">
        <v>377</v>
      </c>
      <c r="E243" s="113"/>
      <c r="F243" s="60" t="s">
        <v>376</v>
      </c>
      <c r="G243" s="60" t="s">
        <v>526</v>
      </c>
      <c r="H243" s="113"/>
      <c r="I243" s="216"/>
    </row>
    <row r="244" spans="1:9" s="35" customFormat="1">
      <c r="A244" s="98"/>
      <c r="B244" s="217"/>
      <c r="C244" s="122"/>
      <c r="D244" s="79" t="s">
        <v>378</v>
      </c>
      <c r="E244" s="113"/>
      <c r="F244" s="60" t="s">
        <v>379</v>
      </c>
      <c r="G244" s="60" t="s">
        <v>379</v>
      </c>
      <c r="H244" s="113"/>
      <c r="I244" s="216"/>
    </row>
    <row r="245" spans="1:9" s="35" customFormat="1">
      <c r="A245" s="98"/>
      <c r="B245" s="217"/>
      <c r="C245" s="122"/>
      <c r="D245" s="79" t="s">
        <v>380</v>
      </c>
      <c r="E245" s="104"/>
      <c r="F245" s="60" t="s">
        <v>379</v>
      </c>
      <c r="G245" s="60" t="s">
        <v>379</v>
      </c>
      <c r="H245" s="104"/>
      <c r="I245" s="209"/>
    </row>
    <row r="246" spans="1:9" s="35" customFormat="1" ht="33.75" customHeight="1">
      <c r="A246" s="98" t="s">
        <v>382</v>
      </c>
      <c r="B246" s="217"/>
      <c r="C246" s="122" t="s">
        <v>383</v>
      </c>
      <c r="D246" s="65" t="s">
        <v>384</v>
      </c>
      <c r="E246" s="98" t="s">
        <v>381</v>
      </c>
      <c r="F246" s="60" t="s">
        <v>385</v>
      </c>
      <c r="G246" s="60" t="s">
        <v>527</v>
      </c>
      <c r="H246" s="80"/>
      <c r="I246" s="208"/>
    </row>
    <row r="247" spans="1:9" s="35" customFormat="1" ht="60">
      <c r="A247" s="98"/>
      <c r="B247" s="217"/>
      <c r="C247" s="122"/>
      <c r="D247" s="64" t="s">
        <v>386</v>
      </c>
      <c r="E247" s="98"/>
      <c r="F247" s="60" t="s">
        <v>387</v>
      </c>
      <c r="G247" s="60" t="s">
        <v>528</v>
      </c>
      <c r="H247" s="95" t="s">
        <v>774</v>
      </c>
      <c r="I247" s="216"/>
    </row>
    <row r="248" spans="1:9" s="35" customFormat="1" ht="60">
      <c r="A248" s="98"/>
      <c r="B248" s="217"/>
      <c r="C248" s="122"/>
      <c r="D248" s="79" t="s">
        <v>388</v>
      </c>
      <c r="E248" s="98"/>
      <c r="F248" s="60" t="s">
        <v>387</v>
      </c>
      <c r="G248" s="60" t="s">
        <v>493</v>
      </c>
      <c r="H248" s="113" t="s">
        <v>775</v>
      </c>
      <c r="I248" s="216"/>
    </row>
    <row r="249" spans="1:9" s="35" customFormat="1" ht="60">
      <c r="A249" s="98"/>
      <c r="B249" s="217"/>
      <c r="C249" s="122"/>
      <c r="D249" s="79" t="s">
        <v>389</v>
      </c>
      <c r="E249" s="98"/>
      <c r="F249" s="60" t="s">
        <v>387</v>
      </c>
      <c r="G249" s="60" t="s">
        <v>493</v>
      </c>
      <c r="H249" s="113"/>
      <c r="I249" s="216"/>
    </row>
    <row r="250" spans="1:9" s="35" customFormat="1" ht="30">
      <c r="A250" s="98"/>
      <c r="B250" s="217"/>
      <c r="C250" s="122"/>
      <c r="D250" s="79" t="s">
        <v>390</v>
      </c>
      <c r="E250" s="98"/>
      <c r="F250" s="60" t="s">
        <v>387</v>
      </c>
      <c r="G250" s="60" t="s">
        <v>493</v>
      </c>
      <c r="H250" s="113"/>
      <c r="I250" s="216"/>
    </row>
    <row r="251" spans="1:9" s="35" customFormat="1">
      <c r="A251" s="98"/>
      <c r="B251" s="217"/>
      <c r="C251" s="122"/>
      <c r="D251" s="79" t="s">
        <v>391</v>
      </c>
      <c r="E251" s="98"/>
      <c r="F251" s="60" t="s">
        <v>392</v>
      </c>
      <c r="G251" s="60" t="s">
        <v>392</v>
      </c>
      <c r="H251" s="113"/>
      <c r="I251" s="216"/>
    </row>
    <row r="252" spans="1:9" s="35" customFormat="1">
      <c r="A252" s="98"/>
      <c r="B252" s="217"/>
      <c r="C252" s="122"/>
      <c r="D252" s="79" t="s">
        <v>393</v>
      </c>
      <c r="E252" s="98"/>
      <c r="F252" s="60" t="s">
        <v>392</v>
      </c>
      <c r="G252" s="60" t="s">
        <v>392</v>
      </c>
      <c r="H252" s="104"/>
      <c r="I252" s="209"/>
    </row>
    <row r="253" spans="1:9" s="35" customFormat="1" ht="30.75" customHeight="1">
      <c r="A253" s="98" t="s">
        <v>394</v>
      </c>
      <c r="B253" s="217"/>
      <c r="C253" s="122" t="s">
        <v>395</v>
      </c>
      <c r="D253" s="83" t="s">
        <v>396</v>
      </c>
      <c r="E253" s="103" t="s">
        <v>381</v>
      </c>
      <c r="F253" s="81" t="s">
        <v>397</v>
      </c>
      <c r="G253" s="81" t="s">
        <v>397</v>
      </c>
      <c r="H253" s="103" t="s">
        <v>777</v>
      </c>
      <c r="I253" s="218"/>
    </row>
    <row r="254" spans="1:9" s="35" customFormat="1" ht="60">
      <c r="A254" s="98"/>
      <c r="B254" s="217"/>
      <c r="C254" s="122"/>
      <c r="D254" s="79" t="s">
        <v>398</v>
      </c>
      <c r="E254" s="113"/>
      <c r="F254" s="81" t="s">
        <v>399</v>
      </c>
      <c r="G254" s="81" t="s">
        <v>720</v>
      </c>
      <c r="H254" s="113"/>
      <c r="I254" s="219"/>
    </row>
    <row r="255" spans="1:9" s="35" customFormat="1" ht="30">
      <c r="A255" s="98"/>
      <c r="B255" s="217"/>
      <c r="C255" s="122"/>
      <c r="D255" s="79" t="s">
        <v>400</v>
      </c>
      <c r="E255" s="113"/>
      <c r="F255" s="81" t="s">
        <v>401</v>
      </c>
      <c r="G255" s="81" t="s">
        <v>720</v>
      </c>
      <c r="H255" s="113"/>
      <c r="I255" s="219"/>
    </row>
    <row r="256" spans="1:9" s="35" customFormat="1">
      <c r="A256" s="98"/>
      <c r="B256" s="217"/>
      <c r="C256" s="122"/>
      <c r="D256" s="79" t="s">
        <v>402</v>
      </c>
      <c r="E256" s="113"/>
      <c r="F256" s="81" t="s">
        <v>404</v>
      </c>
      <c r="G256" s="81" t="s">
        <v>404</v>
      </c>
      <c r="H256" s="113"/>
      <c r="I256" s="219"/>
    </row>
    <row r="257" spans="1:9" s="35" customFormat="1">
      <c r="A257" s="98"/>
      <c r="B257" s="217"/>
      <c r="C257" s="122"/>
      <c r="D257" s="79" t="s">
        <v>403</v>
      </c>
      <c r="E257" s="104"/>
      <c r="F257" s="81" t="s">
        <v>404</v>
      </c>
      <c r="G257" s="81" t="s">
        <v>404</v>
      </c>
      <c r="H257" s="104"/>
      <c r="I257" s="220"/>
    </row>
    <row r="258" spans="1:9" s="35" customFormat="1" ht="31.5" customHeight="1">
      <c r="A258" s="98" t="s">
        <v>406</v>
      </c>
      <c r="B258" s="217"/>
      <c r="C258" s="122" t="s">
        <v>405</v>
      </c>
      <c r="D258" s="83" t="s">
        <v>407</v>
      </c>
      <c r="E258" s="103" t="s">
        <v>381</v>
      </c>
      <c r="F258" s="81" t="s">
        <v>408</v>
      </c>
      <c r="G258" s="81" t="s">
        <v>612</v>
      </c>
      <c r="H258" s="103" t="s">
        <v>776</v>
      </c>
      <c r="I258" s="208"/>
    </row>
    <row r="259" spans="1:9" s="35" customFormat="1" ht="60">
      <c r="A259" s="98"/>
      <c r="B259" s="217"/>
      <c r="C259" s="122"/>
      <c r="D259" s="79" t="s">
        <v>409</v>
      </c>
      <c r="E259" s="113"/>
      <c r="F259" s="81" t="s">
        <v>410</v>
      </c>
      <c r="G259" s="81" t="s">
        <v>721</v>
      </c>
      <c r="H259" s="113"/>
      <c r="I259" s="216"/>
    </row>
    <row r="260" spans="1:9" s="35" customFormat="1" ht="60">
      <c r="A260" s="98"/>
      <c r="B260" s="217"/>
      <c r="C260" s="122"/>
      <c r="D260" s="79" t="s">
        <v>411</v>
      </c>
      <c r="E260" s="113"/>
      <c r="F260" s="81" t="s">
        <v>410</v>
      </c>
      <c r="G260" s="81" t="s">
        <v>721</v>
      </c>
      <c r="H260" s="113"/>
      <c r="I260" s="216"/>
    </row>
    <row r="261" spans="1:9" s="35" customFormat="1" ht="30">
      <c r="A261" s="98"/>
      <c r="B261" s="217"/>
      <c r="C261" s="122"/>
      <c r="D261" s="79" t="s">
        <v>412</v>
      </c>
      <c r="E261" s="113"/>
      <c r="F261" s="81" t="s">
        <v>410</v>
      </c>
      <c r="G261" s="81" t="s">
        <v>722</v>
      </c>
      <c r="H261" s="113"/>
      <c r="I261" s="216"/>
    </row>
    <row r="262" spans="1:9" s="35" customFormat="1">
      <c r="A262" s="98"/>
      <c r="B262" s="217"/>
      <c r="C262" s="122"/>
      <c r="D262" s="79" t="s">
        <v>413</v>
      </c>
      <c r="E262" s="113"/>
      <c r="F262" s="85" t="s">
        <v>414</v>
      </c>
      <c r="G262" s="85" t="s">
        <v>414</v>
      </c>
      <c r="H262" s="113"/>
      <c r="I262" s="216"/>
    </row>
    <row r="263" spans="1:9" s="35" customFormat="1">
      <c r="A263" s="98"/>
      <c r="B263" s="217"/>
      <c r="C263" s="122"/>
      <c r="D263" s="79" t="s">
        <v>415</v>
      </c>
      <c r="E263" s="104"/>
      <c r="F263" s="85" t="s">
        <v>414</v>
      </c>
      <c r="G263" s="85" t="s">
        <v>414</v>
      </c>
      <c r="H263" s="104"/>
      <c r="I263" s="209"/>
    </row>
    <row r="264" spans="1:9" s="35" customFormat="1" ht="45" customHeight="1">
      <c r="A264" s="98" t="s">
        <v>416</v>
      </c>
      <c r="B264" s="217"/>
      <c r="C264" s="122" t="s">
        <v>417</v>
      </c>
      <c r="D264" s="84" t="s">
        <v>418</v>
      </c>
      <c r="E264" s="103" t="s">
        <v>381</v>
      </c>
      <c r="F264" s="81" t="s">
        <v>419</v>
      </c>
      <c r="G264" s="81" t="s">
        <v>419</v>
      </c>
      <c r="H264" s="103" t="s">
        <v>778</v>
      </c>
      <c r="I264" s="103"/>
    </row>
    <row r="265" spans="1:9" s="35" customFormat="1" ht="60">
      <c r="A265" s="98"/>
      <c r="B265" s="217"/>
      <c r="C265" s="122"/>
      <c r="D265" s="79" t="s">
        <v>420</v>
      </c>
      <c r="E265" s="113"/>
      <c r="F265" s="81" t="s">
        <v>421</v>
      </c>
      <c r="G265" s="81" t="s">
        <v>723</v>
      </c>
      <c r="H265" s="113"/>
      <c r="I265" s="113"/>
    </row>
    <row r="266" spans="1:9" s="35" customFormat="1" ht="30">
      <c r="A266" s="98"/>
      <c r="B266" s="217"/>
      <c r="C266" s="122"/>
      <c r="D266" s="79" t="s">
        <v>422</v>
      </c>
      <c r="E266" s="113"/>
      <c r="F266" s="81" t="s">
        <v>421</v>
      </c>
      <c r="G266" s="81" t="s">
        <v>723</v>
      </c>
      <c r="H266" s="113"/>
      <c r="I266" s="113"/>
    </row>
    <row r="267" spans="1:9" s="35" customFormat="1">
      <c r="A267" s="98"/>
      <c r="B267" s="217"/>
      <c r="C267" s="122"/>
      <c r="D267" s="79" t="s">
        <v>423</v>
      </c>
      <c r="E267" s="113"/>
      <c r="F267" s="85" t="s">
        <v>424</v>
      </c>
      <c r="G267" s="85" t="s">
        <v>724</v>
      </c>
      <c r="H267" s="113"/>
      <c r="I267" s="113"/>
    </row>
    <row r="268" spans="1:9" s="35" customFormat="1">
      <c r="A268" s="98"/>
      <c r="B268" s="217"/>
      <c r="C268" s="122"/>
      <c r="D268" s="79" t="s">
        <v>425</v>
      </c>
      <c r="E268" s="104"/>
      <c r="F268" s="85" t="s">
        <v>424</v>
      </c>
      <c r="G268" s="85" t="s">
        <v>724</v>
      </c>
      <c r="H268" s="104"/>
      <c r="I268" s="104"/>
    </row>
    <row r="269" spans="1:9" s="35" customFormat="1" ht="30.75" customHeight="1">
      <c r="A269" s="98" t="s">
        <v>427</v>
      </c>
      <c r="B269" s="217"/>
      <c r="C269" s="122" t="s">
        <v>426</v>
      </c>
      <c r="D269" s="84" t="s">
        <v>428</v>
      </c>
      <c r="E269" s="103" t="s">
        <v>381</v>
      </c>
      <c r="F269" s="81" t="s">
        <v>421</v>
      </c>
      <c r="G269" s="81" t="s">
        <v>567</v>
      </c>
      <c r="H269" s="103" t="s">
        <v>779</v>
      </c>
      <c r="I269" s="103"/>
    </row>
    <row r="270" spans="1:9" s="35" customFormat="1" ht="60">
      <c r="A270" s="98"/>
      <c r="B270" s="217"/>
      <c r="C270" s="122"/>
      <c r="D270" s="79" t="s">
        <v>429</v>
      </c>
      <c r="E270" s="113"/>
      <c r="F270" s="81" t="s">
        <v>431</v>
      </c>
      <c r="G270" s="81" t="s">
        <v>725</v>
      </c>
      <c r="H270" s="113"/>
      <c r="I270" s="113"/>
    </row>
    <row r="271" spans="1:9" s="35" customFormat="1" ht="60">
      <c r="A271" s="98"/>
      <c r="B271" s="217"/>
      <c r="C271" s="122"/>
      <c r="D271" s="79" t="s">
        <v>432</v>
      </c>
      <c r="E271" s="113"/>
      <c r="F271" s="81" t="s">
        <v>430</v>
      </c>
      <c r="G271" s="81" t="s">
        <v>725</v>
      </c>
      <c r="H271" s="113"/>
      <c r="I271" s="113"/>
    </row>
    <row r="272" spans="1:9" s="35" customFormat="1">
      <c r="A272" s="98"/>
      <c r="B272" s="217"/>
      <c r="C272" s="122"/>
      <c r="D272" s="79" t="s">
        <v>433</v>
      </c>
      <c r="E272" s="113"/>
      <c r="F272" s="85" t="s">
        <v>434</v>
      </c>
      <c r="G272" s="85" t="s">
        <v>434</v>
      </c>
      <c r="H272" s="113"/>
      <c r="I272" s="113"/>
    </row>
    <row r="273" spans="1:9" s="35" customFormat="1">
      <c r="A273" s="98"/>
      <c r="B273" s="217"/>
      <c r="C273" s="122"/>
      <c r="D273" s="79" t="s">
        <v>435</v>
      </c>
      <c r="E273" s="104"/>
      <c r="F273" s="85" t="s">
        <v>434</v>
      </c>
      <c r="G273" s="85" t="s">
        <v>434</v>
      </c>
      <c r="H273" s="104"/>
      <c r="I273" s="104"/>
    </row>
    <row r="274" spans="1:9" s="35" customFormat="1" ht="32.25" customHeight="1">
      <c r="A274" s="98" t="s">
        <v>436</v>
      </c>
      <c r="B274" s="217"/>
      <c r="C274" s="122" t="s">
        <v>437</v>
      </c>
      <c r="D274" s="83" t="s">
        <v>438</v>
      </c>
      <c r="E274" s="103" t="s">
        <v>381</v>
      </c>
      <c r="F274" s="81" t="s">
        <v>439</v>
      </c>
      <c r="G274" s="79"/>
      <c r="H274" s="208"/>
      <c r="I274" s="208"/>
    </row>
    <row r="275" spans="1:9" s="35" customFormat="1" ht="60">
      <c r="A275" s="98"/>
      <c r="B275" s="217"/>
      <c r="C275" s="122"/>
      <c r="D275" s="79" t="s">
        <v>440</v>
      </c>
      <c r="E275" s="113"/>
      <c r="F275" s="81" t="s">
        <v>442</v>
      </c>
      <c r="G275" s="79"/>
      <c r="H275" s="216"/>
      <c r="I275" s="216"/>
    </row>
    <row r="276" spans="1:9" s="35" customFormat="1" ht="60">
      <c r="A276" s="98"/>
      <c r="B276" s="217"/>
      <c r="C276" s="122"/>
      <c r="D276" s="79" t="s">
        <v>441</v>
      </c>
      <c r="E276" s="113"/>
      <c r="F276" s="81" t="s">
        <v>442</v>
      </c>
      <c r="G276" s="79"/>
      <c r="H276" s="216"/>
      <c r="I276" s="216"/>
    </row>
    <row r="277" spans="1:9" s="35" customFormat="1" ht="30">
      <c r="A277" s="98"/>
      <c r="B277" s="217"/>
      <c r="C277" s="122"/>
      <c r="D277" s="79" t="s">
        <v>443</v>
      </c>
      <c r="E277" s="113"/>
      <c r="F277" s="81" t="s">
        <v>442</v>
      </c>
      <c r="G277" s="79"/>
      <c r="H277" s="216"/>
      <c r="I277" s="216"/>
    </row>
    <row r="278" spans="1:9" s="35" customFormat="1">
      <c r="A278" s="98"/>
      <c r="B278" s="217"/>
      <c r="C278" s="122"/>
      <c r="D278" s="79" t="s">
        <v>444</v>
      </c>
      <c r="E278" s="113"/>
      <c r="F278" s="85" t="s">
        <v>445</v>
      </c>
      <c r="G278" s="79"/>
      <c r="H278" s="216"/>
      <c r="I278" s="216"/>
    </row>
    <row r="279" spans="1:9" s="35" customFormat="1">
      <c r="A279" s="98"/>
      <c r="B279" s="217"/>
      <c r="C279" s="122"/>
      <c r="D279" s="79" t="s">
        <v>446</v>
      </c>
      <c r="E279" s="104"/>
      <c r="F279" s="85" t="s">
        <v>445</v>
      </c>
      <c r="G279" s="79"/>
      <c r="H279" s="209"/>
      <c r="I279" s="209"/>
    </row>
    <row r="280" spans="1:9" s="35" customFormat="1" ht="31.5" customHeight="1">
      <c r="A280" s="98" t="s">
        <v>447</v>
      </c>
      <c r="B280" s="217"/>
      <c r="C280" s="122" t="s">
        <v>448</v>
      </c>
      <c r="D280" s="83" t="s">
        <v>449</v>
      </c>
      <c r="E280" s="103" t="s">
        <v>381</v>
      </c>
      <c r="F280" s="81" t="s">
        <v>450</v>
      </c>
      <c r="G280" s="79"/>
      <c r="H280" s="208"/>
      <c r="I280" s="208"/>
    </row>
    <row r="281" spans="1:9" s="36" customFormat="1" ht="45">
      <c r="A281" s="98"/>
      <c r="B281" s="217"/>
      <c r="C281" s="122"/>
      <c r="D281" s="83" t="s">
        <v>451</v>
      </c>
      <c r="E281" s="113"/>
      <c r="F281" s="81" t="s">
        <v>452</v>
      </c>
      <c r="G281" s="83"/>
      <c r="H281" s="216"/>
      <c r="I281" s="216"/>
    </row>
    <row r="282" spans="1:9" s="36" customFormat="1" ht="60">
      <c r="A282" s="98"/>
      <c r="B282" s="217"/>
      <c r="C282" s="122"/>
      <c r="D282" s="83" t="s">
        <v>453</v>
      </c>
      <c r="E282" s="113"/>
      <c r="F282" s="81" t="s">
        <v>452</v>
      </c>
      <c r="G282" s="83"/>
      <c r="H282" s="216"/>
      <c r="I282" s="216"/>
    </row>
    <row r="283" spans="1:9" s="36" customFormat="1" ht="30">
      <c r="A283" s="98"/>
      <c r="B283" s="217"/>
      <c r="C283" s="122"/>
      <c r="D283" s="83" t="s">
        <v>454</v>
      </c>
      <c r="E283" s="113"/>
      <c r="F283" s="81" t="s">
        <v>452</v>
      </c>
      <c r="G283" s="83"/>
      <c r="H283" s="216"/>
      <c r="I283" s="216"/>
    </row>
    <row r="284" spans="1:9" s="36" customFormat="1">
      <c r="A284" s="98"/>
      <c r="B284" s="217"/>
      <c r="C284" s="122"/>
      <c r="D284" s="83" t="s">
        <v>455</v>
      </c>
      <c r="E284" s="113"/>
      <c r="F284" s="81" t="s">
        <v>456</v>
      </c>
      <c r="G284" s="83"/>
      <c r="H284" s="216"/>
      <c r="I284" s="216"/>
    </row>
    <row r="285" spans="1:9" s="36" customFormat="1">
      <c r="A285" s="98"/>
      <c r="B285" s="217"/>
      <c r="C285" s="122"/>
      <c r="D285" s="83" t="s">
        <v>457</v>
      </c>
      <c r="E285" s="104"/>
      <c r="F285" s="81" t="s">
        <v>456</v>
      </c>
      <c r="G285" s="83"/>
      <c r="H285" s="209"/>
      <c r="I285" s="209"/>
    </row>
    <row r="286" spans="1:9" s="36" customFormat="1" ht="30" customHeight="1">
      <c r="A286" s="98" t="s">
        <v>458</v>
      </c>
      <c r="B286" s="98"/>
      <c r="C286" s="122" t="s">
        <v>459</v>
      </c>
      <c r="D286" s="83" t="s">
        <v>460</v>
      </c>
      <c r="E286" s="98" t="s">
        <v>381</v>
      </c>
      <c r="F286" s="81" t="s">
        <v>461</v>
      </c>
      <c r="G286" s="83"/>
      <c r="H286" s="103"/>
      <c r="I286" s="103"/>
    </row>
    <row r="287" spans="1:9" s="36" customFormat="1" ht="60">
      <c r="A287" s="98"/>
      <c r="B287" s="98"/>
      <c r="C287" s="122"/>
      <c r="D287" s="83" t="s">
        <v>462</v>
      </c>
      <c r="E287" s="98"/>
      <c r="F287" s="81" t="s">
        <v>463</v>
      </c>
      <c r="G287" s="83"/>
      <c r="H287" s="113"/>
      <c r="I287" s="113"/>
    </row>
    <row r="288" spans="1:9" s="36" customFormat="1" ht="60">
      <c r="A288" s="98"/>
      <c r="B288" s="98"/>
      <c r="C288" s="122"/>
      <c r="D288" s="83" t="s">
        <v>464</v>
      </c>
      <c r="E288" s="98"/>
      <c r="F288" s="81" t="s">
        <v>463</v>
      </c>
      <c r="G288" s="83"/>
      <c r="H288" s="113"/>
      <c r="I288" s="113"/>
    </row>
    <row r="289" spans="1:9" s="36" customFormat="1" ht="30">
      <c r="A289" s="98"/>
      <c r="B289" s="98"/>
      <c r="C289" s="122"/>
      <c r="D289" s="83" t="s">
        <v>465</v>
      </c>
      <c r="E289" s="98"/>
      <c r="F289" s="81" t="s">
        <v>463</v>
      </c>
      <c r="G289" s="83"/>
      <c r="H289" s="113"/>
      <c r="I289" s="113"/>
    </row>
    <row r="290" spans="1:9" s="36" customFormat="1">
      <c r="A290" s="98"/>
      <c r="B290" s="98"/>
      <c r="C290" s="122"/>
      <c r="D290" s="83" t="s">
        <v>466</v>
      </c>
      <c r="E290" s="98"/>
      <c r="F290" s="81" t="s">
        <v>467</v>
      </c>
      <c r="G290" s="83"/>
      <c r="H290" s="113"/>
      <c r="I290" s="113"/>
    </row>
    <row r="291" spans="1:9" s="36" customFormat="1">
      <c r="A291" s="98"/>
      <c r="B291" s="98"/>
      <c r="C291" s="122"/>
      <c r="D291" s="83" t="s">
        <v>468</v>
      </c>
      <c r="E291" s="98"/>
      <c r="F291" s="81" t="s">
        <v>467</v>
      </c>
      <c r="G291" s="83"/>
      <c r="H291" s="104"/>
      <c r="I291" s="104"/>
    </row>
    <row r="292" spans="1:9" s="36" customFormat="1" ht="30.75" customHeight="1">
      <c r="A292" s="98" t="s">
        <v>469</v>
      </c>
      <c r="B292" s="98"/>
      <c r="C292" s="122" t="s">
        <v>470</v>
      </c>
      <c r="D292" s="83" t="s">
        <v>471</v>
      </c>
      <c r="E292" s="98" t="s">
        <v>381</v>
      </c>
      <c r="F292" s="81" t="s">
        <v>472</v>
      </c>
      <c r="G292" s="83"/>
      <c r="H292" s="103"/>
      <c r="I292" s="103"/>
    </row>
    <row r="293" spans="1:9" s="36" customFormat="1" ht="60">
      <c r="A293" s="98"/>
      <c r="B293" s="98"/>
      <c r="C293" s="122"/>
      <c r="D293" s="83" t="s">
        <v>473</v>
      </c>
      <c r="E293" s="98"/>
      <c r="F293" s="81" t="s">
        <v>474</v>
      </c>
      <c r="G293" s="83"/>
      <c r="H293" s="113"/>
      <c r="I293" s="113"/>
    </row>
    <row r="294" spans="1:9" s="35" customFormat="1" ht="60">
      <c r="A294" s="98"/>
      <c r="B294" s="98"/>
      <c r="C294" s="122"/>
      <c r="D294" s="79" t="s">
        <v>475</v>
      </c>
      <c r="E294" s="98"/>
      <c r="F294" s="81" t="s">
        <v>474</v>
      </c>
      <c r="G294" s="79"/>
      <c r="H294" s="113"/>
      <c r="I294" s="113"/>
    </row>
    <row r="295" spans="1:9" s="35" customFormat="1" ht="30">
      <c r="A295" s="98"/>
      <c r="B295" s="98"/>
      <c r="C295" s="122"/>
      <c r="D295" s="79" t="s">
        <v>476</v>
      </c>
      <c r="E295" s="98"/>
      <c r="F295" s="81" t="s">
        <v>474</v>
      </c>
      <c r="G295" s="79"/>
      <c r="H295" s="113"/>
      <c r="I295" s="113"/>
    </row>
    <row r="296" spans="1:9" s="35" customFormat="1">
      <c r="A296" s="98"/>
      <c r="B296" s="98"/>
      <c r="C296" s="122"/>
      <c r="D296" s="79" t="s">
        <v>477</v>
      </c>
      <c r="E296" s="98"/>
      <c r="F296" s="85" t="s">
        <v>478</v>
      </c>
      <c r="G296" s="79"/>
      <c r="H296" s="113"/>
      <c r="I296" s="113"/>
    </row>
    <row r="297" spans="1:9" s="35" customFormat="1">
      <c r="A297" s="98"/>
      <c r="B297" s="98"/>
      <c r="C297" s="122"/>
      <c r="D297" s="79" t="s">
        <v>479</v>
      </c>
      <c r="E297" s="98"/>
      <c r="F297" s="85" t="s">
        <v>478</v>
      </c>
      <c r="G297" s="79"/>
      <c r="H297" s="104"/>
      <c r="I297" s="104"/>
    </row>
    <row r="298" spans="1:9">
      <c r="A298" s="146"/>
      <c r="B298" s="147"/>
      <c r="C298" s="149" t="s">
        <v>55</v>
      </c>
      <c r="D298" s="147"/>
      <c r="E298" s="151" t="s">
        <v>711</v>
      </c>
      <c r="F298" s="152"/>
      <c r="G298" s="152"/>
      <c r="H298" s="152"/>
      <c r="I298" s="153"/>
    </row>
    <row r="299" spans="1:9">
      <c r="A299" s="146"/>
      <c r="B299" s="147"/>
      <c r="C299" s="149"/>
      <c r="D299" s="147"/>
      <c r="E299" s="151" t="s">
        <v>712</v>
      </c>
      <c r="F299" s="152"/>
      <c r="G299" s="152"/>
      <c r="H299" s="152"/>
      <c r="I299" s="153"/>
    </row>
    <row r="300" spans="1:9">
      <c r="A300" s="146"/>
      <c r="B300" s="147"/>
      <c r="C300" s="149"/>
      <c r="D300" s="147"/>
      <c r="E300" s="151" t="s">
        <v>69</v>
      </c>
      <c r="F300" s="152"/>
      <c r="G300" s="152"/>
      <c r="H300" s="152"/>
      <c r="I300" s="153"/>
    </row>
    <row r="301" spans="1:9">
      <c r="A301" s="146"/>
      <c r="B301" s="147"/>
      <c r="C301" s="149"/>
      <c r="D301" s="147"/>
      <c r="E301" s="151" t="s">
        <v>70</v>
      </c>
      <c r="F301" s="152"/>
      <c r="G301" s="152"/>
      <c r="H301" s="152"/>
      <c r="I301" s="153"/>
    </row>
    <row r="302" spans="1:9">
      <c r="A302" s="146"/>
      <c r="B302" s="147"/>
      <c r="C302" s="149"/>
      <c r="D302" s="147"/>
      <c r="E302" s="151" t="s">
        <v>759</v>
      </c>
      <c r="F302" s="152"/>
      <c r="G302" s="152"/>
      <c r="H302" s="152"/>
      <c r="I302" s="153"/>
    </row>
    <row r="303" spans="1:9">
      <c r="A303" s="146"/>
      <c r="B303" s="147"/>
      <c r="C303" s="149"/>
      <c r="D303" s="147"/>
      <c r="E303" s="151" t="s">
        <v>760</v>
      </c>
      <c r="F303" s="152"/>
      <c r="G303" s="152"/>
      <c r="H303" s="152"/>
      <c r="I303" s="153"/>
    </row>
    <row r="304" spans="1:9">
      <c r="A304" s="146"/>
      <c r="B304" s="147"/>
      <c r="C304" s="149"/>
      <c r="D304" s="147"/>
      <c r="E304" s="151" t="s">
        <v>69</v>
      </c>
      <c r="F304" s="152"/>
      <c r="G304" s="152"/>
      <c r="H304" s="152"/>
      <c r="I304" s="153"/>
    </row>
    <row r="305" spans="1:9">
      <c r="A305" s="146"/>
      <c r="B305" s="148"/>
      <c r="C305" s="150"/>
      <c r="D305" s="148"/>
      <c r="E305" s="154" t="s">
        <v>70</v>
      </c>
      <c r="F305" s="155"/>
      <c r="G305" s="155"/>
      <c r="H305" s="155"/>
      <c r="I305" s="156"/>
    </row>
  </sheetData>
  <mergeCells count="421">
    <mergeCell ref="D120:D121"/>
    <mergeCell ref="C212:C213"/>
    <mergeCell ref="B212:B213"/>
    <mergeCell ref="A212:A213"/>
    <mergeCell ref="C194:C195"/>
    <mergeCell ref="E125:E129"/>
    <mergeCell ref="H125:H129"/>
    <mergeCell ref="B120:B124"/>
    <mergeCell ref="C115:C119"/>
    <mergeCell ref="B115:B119"/>
    <mergeCell ref="A115:A119"/>
    <mergeCell ref="A66:A70"/>
    <mergeCell ref="B66:B70"/>
    <mergeCell ref="C66:C70"/>
    <mergeCell ref="E66:E70"/>
    <mergeCell ref="H66:H70"/>
    <mergeCell ref="A106:A110"/>
    <mergeCell ref="B106:B110"/>
    <mergeCell ref="C106:C110"/>
    <mergeCell ref="E106:E110"/>
    <mergeCell ref="H106:H110"/>
    <mergeCell ref="I66:I70"/>
    <mergeCell ref="A101:A105"/>
    <mergeCell ref="B101:B105"/>
    <mergeCell ref="C101:C105"/>
    <mergeCell ref="E101:E105"/>
    <mergeCell ref="H101:H105"/>
    <mergeCell ref="I101:I105"/>
    <mergeCell ref="A81:A85"/>
    <mergeCell ref="B81:B85"/>
    <mergeCell ref="C81:C85"/>
    <mergeCell ref="E81:E85"/>
    <mergeCell ref="H81:H85"/>
    <mergeCell ref="I81:I85"/>
    <mergeCell ref="A86:A90"/>
    <mergeCell ref="B86:B90"/>
    <mergeCell ref="C86:C90"/>
    <mergeCell ref="E86:E90"/>
    <mergeCell ref="H86:H90"/>
    <mergeCell ref="I86:I90"/>
    <mergeCell ref="A71:A75"/>
    <mergeCell ref="B71:B75"/>
    <mergeCell ref="C71:C75"/>
    <mergeCell ref="E71:E75"/>
    <mergeCell ref="H71:H75"/>
    <mergeCell ref="I106:I110"/>
    <mergeCell ref="A91:A95"/>
    <mergeCell ref="B91:B95"/>
    <mergeCell ref="C91:C95"/>
    <mergeCell ref="E91:E95"/>
    <mergeCell ref="H91:H95"/>
    <mergeCell ref="I91:I95"/>
    <mergeCell ref="A96:A100"/>
    <mergeCell ref="B96:B100"/>
    <mergeCell ref="C96:C100"/>
    <mergeCell ref="E96:E100"/>
    <mergeCell ref="H96:H100"/>
    <mergeCell ref="I96:I100"/>
    <mergeCell ref="C56:C60"/>
    <mergeCell ref="E56:E60"/>
    <mergeCell ref="H56:H60"/>
    <mergeCell ref="I56:I60"/>
    <mergeCell ref="A61:A65"/>
    <mergeCell ref="B61:B65"/>
    <mergeCell ref="C61:C65"/>
    <mergeCell ref="E61:E65"/>
    <mergeCell ref="H61:H65"/>
    <mergeCell ref="I61:I65"/>
    <mergeCell ref="H258:H263"/>
    <mergeCell ref="A40:A44"/>
    <mergeCell ref="B40:B44"/>
    <mergeCell ref="C40:C44"/>
    <mergeCell ref="E40:E44"/>
    <mergeCell ref="H40:H44"/>
    <mergeCell ref="I40:I44"/>
    <mergeCell ref="A51:A55"/>
    <mergeCell ref="B51:B55"/>
    <mergeCell ref="C51:C55"/>
    <mergeCell ref="E51:E55"/>
    <mergeCell ref="H51:H55"/>
    <mergeCell ref="I51:I55"/>
    <mergeCell ref="H47:H50"/>
    <mergeCell ref="I45:I46"/>
    <mergeCell ref="I71:I75"/>
    <mergeCell ref="A76:A80"/>
    <mergeCell ref="B76:B80"/>
    <mergeCell ref="C76:C80"/>
    <mergeCell ref="E76:E80"/>
    <mergeCell ref="H76:H80"/>
    <mergeCell ref="I76:I80"/>
    <mergeCell ref="A56:A60"/>
    <mergeCell ref="B56:B60"/>
    <mergeCell ref="H248:H252"/>
    <mergeCell ref="I184:I188"/>
    <mergeCell ref="C280:C285"/>
    <mergeCell ref="B280:B285"/>
    <mergeCell ref="A280:A285"/>
    <mergeCell ref="E280:E285"/>
    <mergeCell ref="H280:H285"/>
    <mergeCell ref="I280:I285"/>
    <mergeCell ref="C269:C273"/>
    <mergeCell ref="B269:B273"/>
    <mergeCell ref="A269:A273"/>
    <mergeCell ref="E269:E273"/>
    <mergeCell ref="H269:H273"/>
    <mergeCell ref="I269:I273"/>
    <mergeCell ref="C274:C279"/>
    <mergeCell ref="B274:B279"/>
    <mergeCell ref="A274:A279"/>
    <mergeCell ref="E274:E279"/>
    <mergeCell ref="H274:H279"/>
    <mergeCell ref="I274:I279"/>
    <mergeCell ref="C258:C263"/>
    <mergeCell ref="B258:B263"/>
    <mergeCell ref="A258:A263"/>
    <mergeCell ref="E258:E263"/>
    <mergeCell ref="C241:C245"/>
    <mergeCell ref="B241:B245"/>
    <mergeCell ref="A241:A245"/>
    <mergeCell ref="E241:E245"/>
    <mergeCell ref="H241:H245"/>
    <mergeCell ref="I241:I245"/>
    <mergeCell ref="I258:I263"/>
    <mergeCell ref="C264:C268"/>
    <mergeCell ref="B264:B268"/>
    <mergeCell ref="A264:A268"/>
    <mergeCell ref="E264:E268"/>
    <mergeCell ref="H264:H268"/>
    <mergeCell ref="I264:I268"/>
    <mergeCell ref="C246:C252"/>
    <mergeCell ref="B246:B252"/>
    <mergeCell ref="A246:A252"/>
    <mergeCell ref="E246:E252"/>
    <mergeCell ref="I246:I252"/>
    <mergeCell ref="C253:C257"/>
    <mergeCell ref="B253:B257"/>
    <mergeCell ref="A253:A257"/>
    <mergeCell ref="E253:E257"/>
    <mergeCell ref="H253:H257"/>
    <mergeCell ref="I253:I257"/>
    <mergeCell ref="E227:E232"/>
    <mergeCell ref="I227:I232"/>
    <mergeCell ref="G227:G228"/>
    <mergeCell ref="F227:F228"/>
    <mergeCell ref="D227:D228"/>
    <mergeCell ref="H229:H232"/>
    <mergeCell ref="C235:C240"/>
    <mergeCell ref="B235:B240"/>
    <mergeCell ref="A235:A240"/>
    <mergeCell ref="E235:E240"/>
    <mergeCell ref="H235:H240"/>
    <mergeCell ref="I235:I240"/>
    <mergeCell ref="C225:C226"/>
    <mergeCell ref="B225:B226"/>
    <mergeCell ref="A225:A226"/>
    <mergeCell ref="A219:A223"/>
    <mergeCell ref="B219:B223"/>
    <mergeCell ref="C219:C223"/>
    <mergeCell ref="E219:E223"/>
    <mergeCell ref="I219:I223"/>
    <mergeCell ref="C233:C234"/>
    <mergeCell ref="B233:B234"/>
    <mergeCell ref="A233:A234"/>
    <mergeCell ref="D225:D226"/>
    <mergeCell ref="E225:E226"/>
    <mergeCell ref="F225:F226"/>
    <mergeCell ref="G225:G226"/>
    <mergeCell ref="I225:I226"/>
    <mergeCell ref="D233:D234"/>
    <mergeCell ref="E233:E234"/>
    <mergeCell ref="F233:F234"/>
    <mergeCell ref="G233:G234"/>
    <mergeCell ref="I233:I234"/>
    <mergeCell ref="C227:C232"/>
    <mergeCell ref="B227:B232"/>
    <mergeCell ref="A227:A232"/>
    <mergeCell ref="E165:E168"/>
    <mergeCell ref="G147:G148"/>
    <mergeCell ref="I147:I148"/>
    <mergeCell ref="E145:E146"/>
    <mergeCell ref="F145:F146"/>
    <mergeCell ref="I149:I152"/>
    <mergeCell ref="I153:I156"/>
    <mergeCell ref="I157:I161"/>
    <mergeCell ref="A224:I224"/>
    <mergeCell ref="H220:H223"/>
    <mergeCell ref="E184:E188"/>
    <mergeCell ref="H184:H188"/>
    <mergeCell ref="C125:C129"/>
    <mergeCell ref="B125:B129"/>
    <mergeCell ref="A125:A129"/>
    <mergeCell ref="A184:A188"/>
    <mergeCell ref="B184:B188"/>
    <mergeCell ref="C184:C188"/>
    <mergeCell ref="A162:A164"/>
    <mergeCell ref="A165:A168"/>
    <mergeCell ref="A147:A148"/>
    <mergeCell ref="A157:A161"/>
    <mergeCell ref="B157:B161"/>
    <mergeCell ref="C157:C161"/>
    <mergeCell ref="B165:B168"/>
    <mergeCell ref="C165:C168"/>
    <mergeCell ref="A37:A39"/>
    <mergeCell ref="A111:A114"/>
    <mergeCell ref="A132:A135"/>
    <mergeCell ref="C132:C135"/>
    <mergeCell ref="H174:H178"/>
    <mergeCell ref="D140:D141"/>
    <mergeCell ref="F140:F141"/>
    <mergeCell ref="G140:G141"/>
    <mergeCell ref="C140:C144"/>
    <mergeCell ref="B140:B144"/>
    <mergeCell ref="C45:C50"/>
    <mergeCell ref="B45:B50"/>
    <mergeCell ref="A45:A50"/>
    <mergeCell ref="E45:E50"/>
    <mergeCell ref="D46:D47"/>
    <mergeCell ref="F46:F47"/>
    <mergeCell ref="A120:A124"/>
    <mergeCell ref="C149:C152"/>
    <mergeCell ref="B153:B156"/>
    <mergeCell ref="C153:C156"/>
    <mergeCell ref="E153:E156"/>
    <mergeCell ref="A140:A144"/>
    <mergeCell ref="H136:H139"/>
    <mergeCell ref="A153:A156"/>
    <mergeCell ref="C120:C124"/>
    <mergeCell ref="I214:I218"/>
    <mergeCell ref="H201:H205"/>
    <mergeCell ref="E214:E218"/>
    <mergeCell ref="A194:A195"/>
    <mergeCell ref="B206:B210"/>
    <mergeCell ref="C206:C210"/>
    <mergeCell ref="C174:C178"/>
    <mergeCell ref="B174:B178"/>
    <mergeCell ref="A174:A178"/>
    <mergeCell ref="E174:E178"/>
    <mergeCell ref="B194:B195"/>
    <mergeCell ref="E206:E210"/>
    <mergeCell ref="A206:A210"/>
    <mergeCell ref="A179:A183"/>
    <mergeCell ref="A169:A173"/>
    <mergeCell ref="B169:B173"/>
    <mergeCell ref="C169:C173"/>
    <mergeCell ref="B179:B183"/>
    <mergeCell ref="H169:H173"/>
    <mergeCell ref="E169:E173"/>
    <mergeCell ref="H179:H183"/>
    <mergeCell ref="H122:H124"/>
    <mergeCell ref="F147:F148"/>
    <mergeCell ref="H112:H114"/>
    <mergeCell ref="E120:E124"/>
    <mergeCell ref="I140:I144"/>
    <mergeCell ref="E140:E144"/>
    <mergeCell ref="I136:I139"/>
    <mergeCell ref="H142:H144"/>
    <mergeCell ref="G145:G146"/>
    <mergeCell ref="I122:I124"/>
    <mergeCell ref="H115:H119"/>
    <mergeCell ref="I115:I119"/>
    <mergeCell ref="E115:E119"/>
    <mergeCell ref="I125:I129"/>
    <mergeCell ref="A130:A131"/>
    <mergeCell ref="B130:B131"/>
    <mergeCell ref="C130:C131"/>
    <mergeCell ref="E130:E131"/>
    <mergeCell ref="I130:I131"/>
    <mergeCell ref="B132:B135"/>
    <mergeCell ref="H132:H135"/>
    <mergeCell ref="C136:C139"/>
    <mergeCell ref="B136:B139"/>
    <mergeCell ref="A136:A139"/>
    <mergeCell ref="E136:E139"/>
    <mergeCell ref="B147:B148"/>
    <mergeCell ref="H153:H156"/>
    <mergeCell ref="B145:B146"/>
    <mergeCell ref="E149:E152"/>
    <mergeCell ref="E147:E148"/>
    <mergeCell ref="B149:B152"/>
    <mergeCell ref="I132:I135"/>
    <mergeCell ref="E132:E135"/>
    <mergeCell ref="H157:H161"/>
    <mergeCell ref="H149:H152"/>
    <mergeCell ref="E157:E161"/>
    <mergeCell ref="A1:I1"/>
    <mergeCell ref="A3:I3"/>
    <mergeCell ref="A2:I2"/>
    <mergeCell ref="A4:I4"/>
    <mergeCell ref="F120:F121"/>
    <mergeCell ref="G120:G121"/>
    <mergeCell ref="I120:I121"/>
    <mergeCell ref="F10:F11"/>
    <mergeCell ref="G10:G11"/>
    <mergeCell ref="H20:H24"/>
    <mergeCell ref="A20:A24"/>
    <mergeCell ref="B20:B24"/>
    <mergeCell ref="C20:C24"/>
    <mergeCell ref="I25:I28"/>
    <mergeCell ref="A29:A32"/>
    <mergeCell ref="B29:B32"/>
    <mergeCell ref="I10:I11"/>
    <mergeCell ref="A10:A11"/>
    <mergeCell ref="B10:B11"/>
    <mergeCell ref="C29:C32"/>
    <mergeCell ref="I20:I24"/>
    <mergeCell ref="E20:E24"/>
    <mergeCell ref="A12:A15"/>
    <mergeCell ref="B12:B15"/>
    <mergeCell ref="C12:C15"/>
    <mergeCell ref="E12:E15"/>
    <mergeCell ref="I12:I15"/>
    <mergeCell ref="A16:A19"/>
    <mergeCell ref="B16:B19"/>
    <mergeCell ref="C16:C19"/>
    <mergeCell ref="E16:E19"/>
    <mergeCell ref="I16:I19"/>
    <mergeCell ref="H12:H15"/>
    <mergeCell ref="H16:H19"/>
    <mergeCell ref="A25:A28"/>
    <mergeCell ref="B25:B28"/>
    <mergeCell ref="C25:C28"/>
    <mergeCell ref="E25:E28"/>
    <mergeCell ref="A33:A36"/>
    <mergeCell ref="I111:I114"/>
    <mergeCell ref="H25:H28"/>
    <mergeCell ref="H29:H32"/>
    <mergeCell ref="H33:H36"/>
    <mergeCell ref="I29:I32"/>
    <mergeCell ref="I37:I39"/>
    <mergeCell ref="I33:I36"/>
    <mergeCell ref="E111:E114"/>
    <mergeCell ref="B33:B36"/>
    <mergeCell ref="C33:C36"/>
    <mergeCell ref="E33:E36"/>
    <mergeCell ref="B37:B39"/>
    <mergeCell ref="C37:C39"/>
    <mergeCell ref="E37:E39"/>
    <mergeCell ref="B111:B114"/>
    <mergeCell ref="E29:E32"/>
    <mergeCell ref="H37:H39"/>
    <mergeCell ref="I47:I50"/>
    <mergeCell ref="C111:C114"/>
    <mergeCell ref="A298:A305"/>
    <mergeCell ref="B298:B305"/>
    <mergeCell ref="C298:D305"/>
    <mergeCell ref="E298:I298"/>
    <mergeCell ref="E299:I299"/>
    <mergeCell ref="E301:I301"/>
    <mergeCell ref="E302:I302"/>
    <mergeCell ref="E303:I303"/>
    <mergeCell ref="E305:I305"/>
    <mergeCell ref="E300:I300"/>
    <mergeCell ref="E304:I304"/>
    <mergeCell ref="A7:I7"/>
    <mergeCell ref="C8:C9"/>
    <mergeCell ref="B8:B9"/>
    <mergeCell ref="A8:A9"/>
    <mergeCell ref="D8:D9"/>
    <mergeCell ref="E8:E9"/>
    <mergeCell ref="F8:F9"/>
    <mergeCell ref="G8:G9"/>
    <mergeCell ref="C10:C11"/>
    <mergeCell ref="E10:E11"/>
    <mergeCell ref="H206:H210"/>
    <mergeCell ref="B196:B200"/>
    <mergeCell ref="H196:H200"/>
    <mergeCell ref="E196:E200"/>
    <mergeCell ref="A196:A200"/>
    <mergeCell ref="F194:F195"/>
    <mergeCell ref="G194:G195"/>
    <mergeCell ref="B214:B218"/>
    <mergeCell ref="C214:C218"/>
    <mergeCell ref="A201:A205"/>
    <mergeCell ref="B201:B205"/>
    <mergeCell ref="C201:C205"/>
    <mergeCell ref="A211:I211"/>
    <mergeCell ref="E194:E195"/>
    <mergeCell ref="I194:I195"/>
    <mergeCell ref="I196:I200"/>
    <mergeCell ref="C196:C200"/>
    <mergeCell ref="I206:I210"/>
    <mergeCell ref="A214:A218"/>
    <mergeCell ref="E201:E205"/>
    <mergeCell ref="I201:I205"/>
    <mergeCell ref="H216:H218"/>
    <mergeCell ref="C286:C291"/>
    <mergeCell ref="B286:B291"/>
    <mergeCell ref="A286:A291"/>
    <mergeCell ref="E286:E291"/>
    <mergeCell ref="H286:H291"/>
    <mergeCell ref="I286:I291"/>
    <mergeCell ref="C292:C297"/>
    <mergeCell ref="B292:B297"/>
    <mergeCell ref="A292:A297"/>
    <mergeCell ref="E292:E297"/>
    <mergeCell ref="H292:H297"/>
    <mergeCell ref="I292:I297"/>
    <mergeCell ref="A189:A193"/>
    <mergeCell ref="B189:B193"/>
    <mergeCell ref="C189:C193"/>
    <mergeCell ref="E189:E190"/>
    <mergeCell ref="H189:H193"/>
    <mergeCell ref="I189:I193"/>
    <mergeCell ref="E192:E193"/>
    <mergeCell ref="I145:I146"/>
    <mergeCell ref="E162:E164"/>
    <mergeCell ref="C179:C183"/>
    <mergeCell ref="E179:E183"/>
    <mergeCell ref="I174:I178"/>
    <mergeCell ref="I169:I173"/>
    <mergeCell ref="I179:I183"/>
    <mergeCell ref="I165:I168"/>
    <mergeCell ref="C145:C146"/>
    <mergeCell ref="C147:C148"/>
    <mergeCell ref="C162:C164"/>
    <mergeCell ref="H162:H164"/>
    <mergeCell ref="B162:B164"/>
    <mergeCell ref="H165:H168"/>
    <mergeCell ref="I162:I164"/>
    <mergeCell ref="A149:A152"/>
    <mergeCell ref="A145:A146"/>
  </mergeCells>
  <pageMargins left="0.19685039370078741" right="0.19685039370078741" top="0.23622047244094491" bottom="0.23622047244094491" header="0.31496062992125984" footer="0.31496062992125984"/>
  <pageSetup paperSize="9" scale="82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J12"/>
  <sheetViews>
    <sheetView zoomScale="120" zoomScaleNormal="120" zoomScalePageLayoutView="55" workbookViewId="0">
      <selection activeCell="I12" sqref="I12"/>
    </sheetView>
  </sheetViews>
  <sheetFormatPr defaultRowHeight="15"/>
  <cols>
    <col min="1" max="1" width="15" style="1" customWidth="1"/>
    <col min="2" max="2" width="12.28515625" style="1" customWidth="1"/>
    <col min="3" max="3" width="16.7109375" style="1" customWidth="1"/>
    <col min="4" max="4" width="12.42578125" style="1" customWidth="1"/>
    <col min="5" max="5" width="15.28515625" style="1" customWidth="1"/>
    <col min="6" max="6" width="12.7109375" style="1" customWidth="1"/>
    <col min="7" max="7" width="19.140625" style="1" customWidth="1"/>
    <col min="8" max="8" width="12" style="1" customWidth="1"/>
    <col min="9" max="9" width="13" style="3" customWidth="1"/>
    <col min="10" max="10" width="12.42578125" style="3" customWidth="1"/>
    <col min="11" max="16384" width="9.140625" style="1"/>
  </cols>
  <sheetData>
    <row r="1" spans="1:10" ht="24.75" customHeight="1">
      <c r="A1" s="224" t="s">
        <v>39</v>
      </c>
      <c r="B1" s="225"/>
      <c r="C1" s="225"/>
      <c r="D1" s="225"/>
      <c r="E1" s="225"/>
      <c r="F1" s="225"/>
      <c r="G1" s="225"/>
      <c r="H1" s="225"/>
      <c r="I1" s="225"/>
      <c r="J1" s="226"/>
    </row>
    <row r="2" spans="1:10" ht="104.25" customHeight="1">
      <c r="A2" s="231" t="s">
        <v>44</v>
      </c>
      <c r="B2" s="232"/>
      <c r="C2" s="4" t="s">
        <v>45</v>
      </c>
      <c r="D2" s="2" t="s">
        <v>5</v>
      </c>
      <c r="E2" s="231" t="s">
        <v>46</v>
      </c>
      <c r="F2" s="232"/>
      <c r="G2" s="4" t="s">
        <v>47</v>
      </c>
      <c r="H2" s="4" t="s">
        <v>26</v>
      </c>
      <c r="I2" s="4" t="s">
        <v>48</v>
      </c>
      <c r="J2" s="2" t="s">
        <v>6</v>
      </c>
    </row>
    <row r="3" spans="1:10" ht="15.75">
      <c r="A3" s="233">
        <v>1</v>
      </c>
      <c r="B3" s="234"/>
      <c r="C3" s="2">
        <v>2</v>
      </c>
      <c r="D3" s="2">
        <v>3</v>
      </c>
      <c r="E3" s="231">
        <v>4</v>
      </c>
      <c r="F3" s="232"/>
      <c r="G3" s="2">
        <v>5</v>
      </c>
      <c r="H3" s="2">
        <v>6</v>
      </c>
      <c r="I3" s="2">
        <v>7</v>
      </c>
      <c r="J3" s="2">
        <v>8</v>
      </c>
    </row>
    <row r="4" spans="1:10" ht="18.75" customHeight="1">
      <c r="A4" s="229" t="s">
        <v>7</v>
      </c>
      <c r="B4" s="235">
        <f>SUM(B6:B11)</f>
        <v>342197.41764</v>
      </c>
      <c r="C4" s="235">
        <f>SUM(C6,C8,C10)</f>
        <v>102708.45764000001</v>
      </c>
      <c r="D4" s="237">
        <f>C4/B4</f>
        <v>0.30014387118505903</v>
      </c>
      <c r="E4" s="229" t="s">
        <v>7</v>
      </c>
      <c r="F4" s="235">
        <f>SUM(F6,F8,F10)</f>
        <v>64500</v>
      </c>
      <c r="G4" s="235">
        <f>SUM(G6,G8,G10)</f>
        <v>16709.05</v>
      </c>
      <c r="H4" s="237">
        <f>G4/F4</f>
        <v>0.25905503875968994</v>
      </c>
      <c r="I4" s="43" t="str">
        <f>I10</f>
        <v>51 /</v>
      </c>
      <c r="J4" s="237">
        <f>I5/F4</f>
        <v>0.8250108527131782</v>
      </c>
    </row>
    <row r="5" spans="1:10" ht="18.75" customHeight="1">
      <c r="A5" s="230"/>
      <c r="B5" s="236"/>
      <c r="C5" s="236"/>
      <c r="D5" s="238"/>
      <c r="E5" s="230"/>
      <c r="F5" s="236"/>
      <c r="G5" s="236"/>
      <c r="H5" s="238"/>
      <c r="I5" s="41">
        <f>SUM(I7,I9,I11)</f>
        <v>53213.2</v>
      </c>
      <c r="J5" s="238"/>
    </row>
    <row r="6" spans="1:10" ht="15.75" customHeight="1">
      <c r="A6" s="229" t="s">
        <v>8</v>
      </c>
      <c r="B6" s="235">
        <v>19799.116839999999</v>
      </c>
      <c r="C6" s="235">
        <v>19799.116839999999</v>
      </c>
      <c r="D6" s="241">
        <f>C6/B6</f>
        <v>1</v>
      </c>
      <c r="E6" s="229" t="s">
        <v>8</v>
      </c>
      <c r="F6" s="235">
        <v>0</v>
      </c>
      <c r="G6" s="235">
        <v>0</v>
      </c>
      <c r="H6" s="241">
        <v>0</v>
      </c>
      <c r="I6" s="40" t="s">
        <v>71</v>
      </c>
      <c r="J6" s="239">
        <v>0</v>
      </c>
    </row>
    <row r="7" spans="1:10" ht="15.75" customHeight="1">
      <c r="A7" s="230"/>
      <c r="B7" s="236"/>
      <c r="C7" s="236"/>
      <c r="D7" s="242"/>
      <c r="E7" s="230"/>
      <c r="F7" s="236"/>
      <c r="G7" s="236"/>
      <c r="H7" s="242"/>
      <c r="I7" s="41">
        <v>0</v>
      </c>
      <c r="J7" s="240"/>
    </row>
    <row r="8" spans="1:10" ht="15.75" customHeight="1">
      <c r="A8" s="229" t="s">
        <v>9</v>
      </c>
      <c r="B8" s="235">
        <v>4055.2408</v>
      </c>
      <c r="C8" s="235">
        <v>4055.2408</v>
      </c>
      <c r="D8" s="241">
        <f>C8/B8</f>
        <v>1</v>
      </c>
      <c r="E8" s="229" t="s">
        <v>9</v>
      </c>
      <c r="F8" s="235">
        <v>0</v>
      </c>
      <c r="G8" s="235">
        <v>0</v>
      </c>
      <c r="H8" s="241">
        <v>0</v>
      </c>
      <c r="I8" s="40" t="s">
        <v>71</v>
      </c>
      <c r="J8" s="239">
        <v>0</v>
      </c>
    </row>
    <row r="9" spans="1:10" ht="15.75" customHeight="1">
      <c r="A9" s="230"/>
      <c r="B9" s="236"/>
      <c r="C9" s="236"/>
      <c r="D9" s="242"/>
      <c r="E9" s="230"/>
      <c r="F9" s="236"/>
      <c r="G9" s="236"/>
      <c r="H9" s="242"/>
      <c r="I9" s="41">
        <v>0</v>
      </c>
      <c r="J9" s="240"/>
    </row>
    <row r="10" spans="1:10" ht="16.5" customHeight="1">
      <c r="A10" s="229" t="s">
        <v>10</v>
      </c>
      <c r="B10" s="235">
        <f>66413.65+55429.41+64500+66000+66000</f>
        <v>318343.06</v>
      </c>
      <c r="C10" s="235">
        <f>62145.05+G10</f>
        <v>78854.100000000006</v>
      </c>
      <c r="D10" s="227">
        <f>C10/B10</f>
        <v>0.24770164614237233</v>
      </c>
      <c r="E10" s="229" t="s">
        <v>10</v>
      </c>
      <c r="F10" s="235">
        <v>64500</v>
      </c>
      <c r="G10" s="235">
        <v>16709.05</v>
      </c>
      <c r="H10" s="237">
        <f>G10/F10</f>
        <v>0.25905503875968994</v>
      </c>
      <c r="I10" s="40" t="s">
        <v>780</v>
      </c>
      <c r="J10" s="239">
        <f>I11/F10</f>
        <v>0.8250108527131782</v>
      </c>
    </row>
    <row r="11" spans="1:10" ht="16.5" customHeight="1">
      <c r="A11" s="230"/>
      <c r="B11" s="236"/>
      <c r="C11" s="236"/>
      <c r="D11" s="228"/>
      <c r="E11" s="230"/>
      <c r="F11" s="236"/>
      <c r="G11" s="236"/>
      <c r="H11" s="238"/>
      <c r="I11" s="41">
        <v>53213.2</v>
      </c>
      <c r="J11" s="240"/>
    </row>
    <row r="12" spans="1:10" s="14" customFormat="1" ht="26.25" customHeight="1">
      <c r="A12" s="42" t="s">
        <v>11</v>
      </c>
      <c r="B12" s="44" t="s">
        <v>25</v>
      </c>
      <c r="C12" s="44" t="s">
        <v>25</v>
      </c>
      <c r="D12" s="44" t="s">
        <v>25</v>
      </c>
      <c r="E12" s="16" t="s">
        <v>11</v>
      </c>
      <c r="F12" s="45" t="s">
        <v>25</v>
      </c>
      <c r="G12" s="45" t="s">
        <v>25</v>
      </c>
      <c r="H12" s="45" t="s">
        <v>25</v>
      </c>
      <c r="I12" s="46" t="s">
        <v>25</v>
      </c>
      <c r="J12" s="45" t="s">
        <v>25</v>
      </c>
    </row>
  </sheetData>
  <mergeCells count="41">
    <mergeCell ref="F6:F7"/>
    <mergeCell ref="G6:G7"/>
    <mergeCell ref="H6:H7"/>
    <mergeCell ref="J6:J7"/>
    <mergeCell ref="A6:A7"/>
    <mergeCell ref="E6:E7"/>
    <mergeCell ref="B6:B7"/>
    <mergeCell ref="C6:C7"/>
    <mergeCell ref="D6:D7"/>
    <mergeCell ref="F4:F5"/>
    <mergeCell ref="G4:G5"/>
    <mergeCell ref="H4:H5"/>
    <mergeCell ref="J4:J5"/>
    <mergeCell ref="A10:A11"/>
    <mergeCell ref="B10:B11"/>
    <mergeCell ref="C10:C11"/>
    <mergeCell ref="A8:A9"/>
    <mergeCell ref="B8:B9"/>
    <mergeCell ref="C8:C9"/>
    <mergeCell ref="D8:D9"/>
    <mergeCell ref="E8:E9"/>
    <mergeCell ref="F8:F9"/>
    <mergeCell ref="G8:G9"/>
    <mergeCell ref="H8:H9"/>
    <mergeCell ref="J8:J9"/>
    <mergeCell ref="A1:J1"/>
    <mergeCell ref="D10:D11"/>
    <mergeCell ref="E10:E11"/>
    <mergeCell ref="A2:B2"/>
    <mergeCell ref="A3:B3"/>
    <mergeCell ref="E2:F2"/>
    <mergeCell ref="E3:F3"/>
    <mergeCell ref="F10:F11"/>
    <mergeCell ref="G10:G11"/>
    <mergeCell ref="H10:H11"/>
    <mergeCell ref="J10:J11"/>
    <mergeCell ref="A4:A5"/>
    <mergeCell ref="B4:B5"/>
    <mergeCell ref="C4:C5"/>
    <mergeCell ref="D4:D5"/>
    <mergeCell ref="E4:E5"/>
  </mergeCells>
  <pageMargins left="0.31496062992125984" right="0.31496062992125984" top="0.39370078740157483" bottom="0.39370078740157483" header="0.31496062992125984" footer="0.31496062992125984"/>
  <pageSetup paperSize="9" orientation="landscape" r:id="rId1"/>
  <headerFooter differentFirst="1">
    <oddHeader>&amp;CПриложение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"/>
  <sheetViews>
    <sheetView zoomScale="120" zoomScaleNormal="120" workbookViewId="0">
      <selection activeCell="B5" sqref="B5"/>
    </sheetView>
  </sheetViews>
  <sheetFormatPr defaultRowHeight="15"/>
  <cols>
    <col min="1" max="1" width="37.28515625" style="6" customWidth="1"/>
    <col min="2" max="2" width="123.85546875" style="6" customWidth="1"/>
    <col min="3" max="16384" width="9.140625" style="6"/>
  </cols>
  <sheetData>
    <row r="1" spans="1:2" ht="17.25" customHeight="1">
      <c r="A1" s="243" t="s">
        <v>781</v>
      </c>
      <c r="B1" s="244"/>
    </row>
    <row r="2" spans="1:2" ht="30" customHeight="1">
      <c r="A2" s="7" t="s">
        <v>40</v>
      </c>
      <c r="B2" s="38" t="s">
        <v>41</v>
      </c>
    </row>
    <row r="3" spans="1:2" ht="166.5" customHeight="1">
      <c r="A3" s="13" t="s">
        <v>480</v>
      </c>
      <c r="B3" s="39" t="s">
        <v>481</v>
      </c>
    </row>
    <row r="4" spans="1:2" ht="174" customHeight="1">
      <c r="A4" s="13" t="s">
        <v>483</v>
      </c>
      <c r="B4" s="39" t="s">
        <v>482</v>
      </c>
    </row>
    <row r="5" spans="1:2" ht="222" customHeight="1">
      <c r="A5" s="13" t="s">
        <v>782</v>
      </c>
      <c r="B5" s="97" t="s">
        <v>783</v>
      </c>
    </row>
  </sheetData>
  <mergeCells count="1">
    <mergeCell ref="A1:B1"/>
  </mergeCells>
  <pageMargins left="0.31496062992125984" right="0.31496062992125984" top="0.19685039370078741" bottom="0.19685039370078741" header="0.31496062992125984" footer="0.31496062992125984"/>
  <pageSetup paperSize="9" scale="87"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админ</cp:lastModifiedBy>
  <cp:lastPrinted>2019-07-08T23:32:08Z</cp:lastPrinted>
  <dcterms:created xsi:type="dcterms:W3CDTF">2014-02-24T03:51:52Z</dcterms:created>
  <dcterms:modified xsi:type="dcterms:W3CDTF">2019-07-08T23:42:47Z</dcterms:modified>
</cp:coreProperties>
</file>