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255" windowWidth="14355" windowHeight="7815"/>
  </bookViews>
  <sheets>
    <sheet name="Раздел 1" sheetId="4" r:id="rId1"/>
    <sheet name="Раздел 2" sheetId="7" r:id="rId2"/>
    <sheet name="Раздел 3" sheetId="8" r:id="rId3"/>
  </sheets>
  <definedNames>
    <definedName name="_xlnm.Print_Titles" localSheetId="0">'Раздел 1'!$6:$6</definedName>
    <definedName name="_xlnm.Print_Titles" localSheetId="1">'Раздел 2'!$3:$3</definedName>
  </definedNames>
  <calcPr calcId="125725"/>
</workbook>
</file>

<file path=xl/calcChain.xml><?xml version="1.0" encoding="utf-8"?>
<calcChain xmlns="http://schemas.openxmlformats.org/spreadsheetml/2006/main">
  <c r="D6" i="7"/>
  <c r="D7"/>
  <c r="D4"/>
  <c r="C4"/>
  <c r="B4"/>
  <c r="J4"/>
  <c r="H4"/>
  <c r="H6"/>
  <c r="G4"/>
  <c r="F4"/>
  <c r="H7"/>
  <c r="H8"/>
  <c r="C8" l="1"/>
  <c r="I4" l="1"/>
  <c r="I5"/>
  <c r="D8" l="1"/>
  <c r="J8" l="1"/>
</calcChain>
</file>

<file path=xl/sharedStrings.xml><?xml version="1.0" encoding="utf-8"?>
<sst xmlns="http://schemas.openxmlformats.org/spreadsheetml/2006/main" count="446" uniqueCount="275">
  <si>
    <t>№ п/п</t>
  </si>
  <si>
    <t>Наименование мероприятия</t>
  </si>
  <si>
    <t>Отчет</t>
  </si>
  <si>
    <t>Основные этапы реализации</t>
  </si>
  <si>
    <t>Плановый срок исполнения</t>
  </si>
  <si>
    <t>Оценка исполнения, %</t>
  </si>
  <si>
    <t>Оценка исполнения с учетом контрактов, %</t>
  </si>
  <si>
    <t>Всего:</t>
  </si>
  <si>
    <t>федеральный</t>
  </si>
  <si>
    <t>краевой</t>
  </si>
  <si>
    <t>местный</t>
  </si>
  <si>
    <t>внебюджет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</si>
  <si>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</si>
  <si>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</si>
  <si>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</si>
  <si>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</si>
  <si>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</si>
  <si>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</si>
  <si>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</si>
  <si>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</si>
  <si>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</si>
  <si>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</si>
  <si>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</si>
  <si>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</si>
  <si>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</si>
  <si>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Содержание фонтанов на территории Уссурийского городского округа</t>
  </si>
  <si>
    <t xml:space="preserve"> _ </t>
  </si>
  <si>
    <t>Оценка исполнения на дату отчета, %</t>
  </si>
  <si>
    <t>14.</t>
  </si>
  <si>
    <t>Раздел I. Выполнение плана-графика основных мероприятий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</si>
  <si>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</si>
  <si>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</si>
  <si>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</si>
  <si>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</si>
  <si>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</si>
  <si>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</si>
  <si>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</si>
  <si>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</si>
  <si>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</si>
  <si>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</si>
  <si>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</si>
  <si>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</si>
  <si>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</si>
  <si>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</si>
  <si>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</si>
  <si>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</si>
  <si>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1. Разработка технического задания 
к муниципальному контракту</t>
  </si>
  <si>
    <t>№ пункта Перечня основных меро-приятий Программы (Прило-жение)</t>
  </si>
  <si>
    <t>Раздел II. Финансовое обеспечение Программы</t>
  </si>
  <si>
    <t>Наименование, дата нормативного правового акта</t>
  </si>
  <si>
    <t>Краткое содержание внесенных изменений</t>
  </si>
  <si>
    <t>Ответ-ственный исполнитель (ФИО)</t>
  </si>
  <si>
    <t>Сведения об исполнении мероприятия на отчетную дату, сумма</t>
  </si>
  <si>
    <t>Объем финансирования                                                       на весь срок реализации программы, тыс.руб.</t>
  </si>
  <si>
    <t>Фактически освоено за весь срок реализации программы, тыс.руб.</t>
  </si>
  <si>
    <t>Объем финансирования программы на текущий год, тыс.руб.</t>
  </si>
  <si>
    <t>Фактически освоено в текущем году на дату отчета, тыс.руб.</t>
  </si>
  <si>
    <t>Заключено контрактов на отчетную дату, ед./тыс.руб.</t>
  </si>
  <si>
    <t>Факти-ческий срок исполнения</t>
  </si>
  <si>
    <t>Причина несоблюдения планового срока                                                                                   и меры по исполнению мероприятия</t>
  </si>
  <si>
    <t>факт - 0,00 тыс.руб.</t>
  </si>
  <si>
    <t>план - 400,00 тыс.руб.</t>
  </si>
  <si>
    <t>план - 500,00 тыс.руб.</t>
  </si>
  <si>
    <t>план - 1200,00 тыс.руб.</t>
  </si>
  <si>
    <t>план - 1500,00 тыс.руб.</t>
  </si>
  <si>
    <t>главный специалист 
1 разряда Управления 
по работе с территориями Разуваева Е.Н.</t>
  </si>
  <si>
    <t>о ходе реализации муниципальной программы "Благоустройство территории Уссурийского городского округа" на 2017 - 2021 годы за I квартал 2017 года</t>
  </si>
  <si>
    <t>Содержание объектов благоустройства и озеленения на территории Уссурийского городского округа</t>
  </si>
  <si>
    <t>план - 38000,00 тыс.руб.</t>
  </si>
  <si>
    <t>1. Контроль за исполнением контракта, заключенного в 2016 году.</t>
  </si>
  <si>
    <t>2. Отчет об исполнении контракта.</t>
  </si>
  <si>
    <t>3. Уточнение начальной (максимальной) цены контракта на I квартал 2018 года, внесение изменений в план-график размещения заказов на поставки товаров, выполнение работ, оказание услуг.</t>
  </si>
  <si>
    <t>4. Проведение электронного аукциона. Заключение контракта с победителем.</t>
  </si>
  <si>
    <t>директор МКУ УГО УБ Нибукина Э.Э.</t>
  </si>
  <si>
    <t>01.01.17г.- 31.03.17г.</t>
  </si>
  <si>
    <t>21.04.17г.</t>
  </si>
  <si>
    <t>01.10.17г.-02.11.17г.</t>
  </si>
  <si>
    <t>14.11.17- 13.12.17г.</t>
  </si>
  <si>
    <t>1.2. Содержание территории ледового городка</t>
  </si>
  <si>
    <t>2. Заключение дополнительного контракта (закупка у единственного поставщика).</t>
  </si>
  <si>
    <t>3. Контроль за исполнением дополнительного контракта.</t>
  </si>
  <si>
    <t>4. Отчет об исполнении контрактов.</t>
  </si>
  <si>
    <t>5. Уточнение начальной (максимальной) цены контракта на 2018 год, внесение изменений в план-график размещения заказов на поставки товаров, выполнение работ, оказание услуг.</t>
  </si>
  <si>
    <t>6. Проведение электронного аукциона. Заключение контракта с победителем.</t>
  </si>
  <si>
    <t>01.01.17г.-08.01.17г.</t>
  </si>
  <si>
    <t>09.01.17г.- 31.01.17г.</t>
  </si>
  <si>
    <t>20.02.17г.</t>
  </si>
  <si>
    <t>01.10.17г.-03.11.17г.</t>
  </si>
  <si>
    <t>15.11.17- 14.12.17г.</t>
  </si>
  <si>
    <t>09.01.17г.</t>
  </si>
  <si>
    <t>1. Проведение электронного аукциона. Заключение контракта с победителем.</t>
  </si>
  <si>
    <t>2. Контроль за исполнением контракта.</t>
  </si>
  <si>
    <t>3. Отчет об исполнении контракта.</t>
  </si>
  <si>
    <t>4. Уточнение начальной (максимальной) цены контракта на 2018 год, внесение изменений в план-график размещения заказов на поставки товаров, выполнение работ, оказание услуг.</t>
  </si>
  <si>
    <t>5. Проведение электронного аукциона.</t>
  </si>
  <si>
    <t>01.01.17г.- 27.01.17г.</t>
  </si>
  <si>
    <t>25.12.17г.</t>
  </si>
  <si>
    <t>01.02.17г.- 15.12.17г.</t>
  </si>
  <si>
    <t>18.12.17- 31.12.17г.</t>
  </si>
  <si>
    <t>01.11.17г.-07.12.17г.</t>
  </si>
  <si>
    <t>01.02.17г.- 31.03.17г.</t>
  </si>
  <si>
    <t>В работе, контракт №0320300030316000035-0094142-01 от 30.12.16г. на сумму 565,83 тыс.руб., оплачено 49,82 тыс.руб.</t>
  </si>
  <si>
    <t>факт - 4308,74 тыс.руб.</t>
  </si>
  <si>
    <t>1.4. Выполнение работ 
по посадке и уходу 
за цветниками</t>
  </si>
  <si>
    <t>4. Разработка технического задания, обоснование начальной (максимальной) цены контракта на 2018 год, внесение изменений в план-график размещения заказов на поставки товаров, выполнение работ, оказание услуг.</t>
  </si>
  <si>
    <t>20.01.17г.- 03.03.17г.</t>
  </si>
  <si>
    <t>01.04.17г.- 15.11.17г.</t>
  </si>
  <si>
    <t>15.12.17г.</t>
  </si>
  <si>
    <t>02.10.17г.- 01.12.17г.</t>
  </si>
  <si>
    <t>1.3. Уборка центральной площади во время проведения ярмарок и праздничных мероприятий</t>
  </si>
  <si>
    <t>1.1. Содержание объектов благоустройства и озеленения на I квартал 2017 года</t>
  </si>
  <si>
    <t>В работе, контракт №0320300030316000028-0094142-01 от 30.12.16г., сумма контракта 5027,07 тыс.руб., оплачено 4124,37 тыс.руб. (проверка актов выпол-ненных работ)</t>
  </si>
  <si>
    <t>Выполнено, контракты                                                                                                        №58 от 31.12.16г. на сумму 34,72 тыс.руб.,                                                                                    №1 от 09.01.17г.                                               на сумму 99,83 тыс.руб.</t>
  </si>
  <si>
    <t>В работе, контракт №0320300030317000002-0094142-01 от 13.03.17г.                           на сумму 12804,54 тыс.руб.</t>
  </si>
  <si>
    <t>главный специалист отдела благо-устройства МКУ УГО УБ Максуров Т.Н., главный специалист отдела благо-устройства МКУ УГО УБ Смолиговец А.С.</t>
  </si>
  <si>
    <t>1.5. Содержание объектов озеленения и благоустройства на II квартал 2017 года</t>
  </si>
  <si>
    <t>4. Разработка технического задания, обоснование начальной (максимальной) цены контракта на II квартал 2018 года, внесение изменений в план-график размещения заказов на поставки товаров, выполнение работ, оказание услуг.</t>
  </si>
  <si>
    <t>10.02.17г.- 10.03.17г.</t>
  </si>
  <si>
    <t>01.04.17г.- 30.06.17г.</t>
  </si>
  <si>
    <t>15.07.17г.</t>
  </si>
  <si>
    <t>В работе, контракт №0320300030317000006-0094142-01 от 24.03.17г. на сумму 2903,25 тыс.руб.</t>
  </si>
  <si>
    <t>10.02.17г.- 24.03.17г.</t>
  </si>
  <si>
    <t>06.02.17г.- 13.03.17г.</t>
  </si>
  <si>
    <t>1.6. Содержание объектов озеленения и благоустройства на III квартал 2017 года</t>
  </si>
  <si>
    <t>4. Разработка технического задания, обоснование начальной (максимальной) цены контракта на III квартал 2018 года, внесение изменений в план-график размещения заказов на поставки товаров, выполнение работ, оказание услуг.</t>
  </si>
  <si>
    <t>директор 
МКУ УГО УБ 
Нибукина Э.Э.</t>
  </si>
  <si>
    <t>18.05.17г.- 16.06.17г.</t>
  </si>
  <si>
    <t>01.07.17г.- 30.09.17г.</t>
  </si>
  <si>
    <t>20.10.17г.</t>
  </si>
  <si>
    <t>главный специалист отдела благо-устройства МКУ УГО УБ Лакида А.Н.</t>
  </si>
  <si>
    <t>директор
МКУ УГО УБ 
Нибукина Э.Э.</t>
  </si>
  <si>
    <t>1.7. Содержание объектов озеленения и благоустройства на IV квартал 2017 года</t>
  </si>
  <si>
    <t>3. Разработка технического задания, обоснование начальной (максимальной) цены контракта на IV квартал 2018 года, внесение изменений в план-график размещения заказов на поставки товаров, выполнение работ, оказание услуг.</t>
  </si>
  <si>
    <t>02.08.17г.- 31.08.17г.</t>
  </si>
  <si>
    <t>01.10.17г.- 31.12.17г.</t>
  </si>
  <si>
    <t>Ремонт и обустройство объектов (элементов) благоустройства и озеленения на территории Уссурийского городского округа</t>
  </si>
  <si>
    <t>4. Контроль за исполнением контрактов.</t>
  </si>
  <si>
    <t>5. Отчеты об исполнении контрактов.</t>
  </si>
  <si>
    <t>03.04.17г.- 10.04.17г.</t>
  </si>
  <si>
    <t>10.04.17г.- 14.04.17г.</t>
  </si>
  <si>
    <t>25.04.17г.</t>
  </si>
  <si>
    <t>25.04.17г.- 01.12.17г.</t>
  </si>
  <si>
    <t>29.12.17г.</t>
  </si>
  <si>
    <t>2. Обоснование начальных (максимальных) цен контрактов, внесение изменений в план-график размещения заказов на поставки товаров, выполнение работ, оказание услуг.</t>
  </si>
  <si>
    <t>1. Разработка технических заданий                                                                                                                  к контрактам.</t>
  </si>
  <si>
    <t>3. Заключение контрактов                                                                                                                                                     (закупка у единственного поставщика).</t>
  </si>
  <si>
    <t>план - 3000,00 тыс.руб.</t>
  </si>
  <si>
    <t>02.03.17г.- 31.03.17г.</t>
  </si>
  <si>
    <t>15.04.17г.- 15.11.17г.</t>
  </si>
  <si>
    <t>30.11.17г.</t>
  </si>
  <si>
    <t>Ремонт фонтанов на территории Уссурийского городского округа</t>
  </si>
  <si>
    <t xml:space="preserve">факт - 0,00 тыс.руб.                                                                                                                                                                                                       </t>
  </si>
  <si>
    <r>
      <t xml:space="preserve">факт - 0,00 тыс.руб.                                                                                          </t>
    </r>
    <r>
      <rPr>
        <sz val="11"/>
        <color theme="1"/>
        <rFont val="Times New Roman"/>
        <family val="1"/>
        <charset val="204"/>
      </rPr>
      <t xml:space="preserve">Проводится про-цедура аукциона (извещение №0320300030317000012)        </t>
    </r>
    <r>
      <rPr>
        <b/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</t>
    </r>
  </si>
  <si>
    <t>Организация общественных мероприятий по благоустройству 
и озеленению территории Уссурийского городского округа (двухмесячники, месячники, декадники, акции)</t>
  </si>
  <si>
    <t>5.1. Уборка и вывоз твердых бытовых отходов после проведения общественных мероприятий</t>
  </si>
  <si>
    <t>4. Контроль за исполнением контракта.</t>
  </si>
  <si>
    <t>5. Отчет об исполнении контракта.</t>
  </si>
  <si>
    <t>3. Заключение контракта (закупка 
у единственного поставщика).</t>
  </si>
  <si>
    <t>2. Обоснование начальной (максимальной) цены контракта, внесение изменений в план-график размещения заказов на поставки товаров, выполнение работ, оказание услуг.</t>
  </si>
  <si>
    <t>1. Разработка технического задания 
к контракту.</t>
  </si>
  <si>
    <t>5.2. Уборка и вывоз твердых бытовых отходов после проведения общественных мероприятий</t>
  </si>
  <si>
    <t>07.02.17г.- 10.03.17г.</t>
  </si>
  <si>
    <t>10.03.17г.- 15.12.17г.</t>
  </si>
  <si>
    <t>10.03.17г.- 08.04.17г.</t>
  </si>
  <si>
    <t>08.04.17г.- 15.12.17г.</t>
  </si>
  <si>
    <t>29.10.17г.</t>
  </si>
  <si>
    <r>
      <t xml:space="preserve">факт - 0,00 тыс.руб.                                                                                          </t>
    </r>
    <r>
      <rPr>
        <sz val="11"/>
        <color theme="1"/>
        <rFont val="Times New Roman"/>
        <family val="1"/>
        <charset val="204"/>
      </rPr>
      <t xml:space="preserve">Проводится про-цедура аукциона (извещение №0320300030317000013)        </t>
    </r>
    <r>
      <rPr>
        <b/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</t>
    </r>
  </si>
  <si>
    <t>10.03.17г.- 31.03.17г.</t>
  </si>
  <si>
    <t>Содержание зеленых насаждений на территории Уссурийского городского округа</t>
  </si>
  <si>
    <t>14.02.17г.- 15.03.17г.</t>
  </si>
  <si>
    <t>15.03.17г.- 15.12.17г.</t>
  </si>
  <si>
    <t>Организация и проведение весенне-осенних посадок, 
в том числе приобретение посадочного материала и полив, а также уход 
за посадками деревьев, высаженных при проведении ежегодных двухмесячников по благоустройству и санитарной очистке  территории Уссурийского городского округа</t>
  </si>
  <si>
    <t>план - 8000,00 тыс.руб.</t>
  </si>
  <si>
    <r>
      <t xml:space="preserve">факт - 0,00 тыс.руб.                                                                                         </t>
    </r>
    <r>
      <rPr>
        <sz val="11"/>
        <color theme="1"/>
        <rFont val="Times New Roman"/>
        <family val="1"/>
        <charset val="204"/>
      </rPr>
      <t>В работе, контракт №0320300030317000008-0094142-01 от 27.03.17г. на сумму 4635,36 тыс.руб.</t>
    </r>
  </si>
  <si>
    <t>17.02.17г.- 27.03.17г.</t>
  </si>
  <si>
    <t>27.03.17г.- 31.03.17г.</t>
  </si>
  <si>
    <t>Приобретение и установка новых, ремонт существующих малых архитектурных форм (за исключением фонтанов)</t>
  </si>
  <si>
    <t>план - 700,00 тыс.руб.</t>
  </si>
  <si>
    <t>8.1. Приобретение 
и установка скамеек и урн</t>
  </si>
  <si>
    <t>17.03.17г.- 15.04.17г.</t>
  </si>
  <si>
    <t>15.04.17г.-  15.12.17г.</t>
  </si>
  <si>
    <t>17.03.17г.- 31.03.17г.</t>
  </si>
  <si>
    <t xml:space="preserve">Проводится про-цедура аукциона (извещение №0320300030317000015)  </t>
  </si>
  <si>
    <t>4. Разработка технического задания, обоснование начальной (максимальной) цены контракта на 2018 год, внесение изменений в план-график размещения заказов на поставки товаров, выполнение работ, оказание услуг.</t>
  </si>
  <si>
    <t>8.2. Ремонт скамеек и урн</t>
  </si>
  <si>
    <t>1. Разработка технического задания                                                                                                                  к контракту.</t>
  </si>
  <si>
    <t>3. Заключение контракта                                                                                                                                                     (закупка у единственного поставщика).</t>
  </si>
  <si>
    <t>4. Контроль за исполнением контракта.</t>
  </si>
  <si>
    <t>5. Отчет об исполнении контракта.</t>
  </si>
  <si>
    <t>главный специалист отдела благо-устройства МКУ УГО УБ Пешкова А.А.</t>
  </si>
  <si>
    <t>10.05.17г.- 08.06.17г.</t>
  </si>
  <si>
    <t>08.06.17г.-  30.11.17г.</t>
  </si>
  <si>
    <t>Демонтаж пришедших 
в негодность, изготовление (приобретение) и установка некапитальных нестационарных сооружений санитарно-бытового назначения</t>
  </si>
  <si>
    <t>Содержание территорий общего пользования, не переданных 
в аренду или собственность</t>
  </si>
  <si>
    <t>план - 10700,00 тыс.руб.</t>
  </si>
  <si>
    <t>10.1. на территории города Уссурийска:</t>
  </si>
  <si>
    <t>план - 9200,00 тыс.руб.</t>
  </si>
  <si>
    <t>01.01.17г.- 28.01.17г.</t>
  </si>
  <si>
    <t>28.01.17г.- 15.12.17г.</t>
  </si>
  <si>
    <t>02.11.17г.- 08.12.17г.</t>
  </si>
  <si>
    <t>20.12.17г.- 31.12.17г.</t>
  </si>
  <si>
    <t>4. Уточнение начальной (максимальной) цены контракта на 2018 год, внесение изменений в план-график размещения заказов на поставки товаров, выполнение работ, оказание услуг.</t>
  </si>
  <si>
    <t>5. Проведение электронного аукциона.</t>
  </si>
  <si>
    <t>В работе, контракт №0320300030316000034-0094142-01 от 30.01.17г. на сумму 1763,02 тыс.руб.</t>
  </si>
  <si>
    <t>01.01.17г.- 30.01.17г.</t>
  </si>
  <si>
    <t>30.01.17г.- 31.03.17г.</t>
  </si>
  <si>
    <t>10.1.2. Содержание территорий общего пользования, не переданных в аренду или собственность (выкашивание зеленых зон)</t>
  </si>
  <si>
    <t>главный специалист отдела благо-устройства МКУ УГО УБ Курашова Ю.С.</t>
  </si>
  <si>
    <t>14.03.17г.- 12.04.17г.</t>
  </si>
  <si>
    <t>12.04.17г.- 15.11.17г.</t>
  </si>
  <si>
    <t>14.03.17г.- 31.03.17г.</t>
  </si>
  <si>
    <t xml:space="preserve">Проводится про-цедура аукциона (извещение №0320300030317000014)  </t>
  </si>
  <si>
    <t>10.1.3. Содержание зеленых зон территорий общего пользования, находящихся 
в муниципальной собственности, не переданных в аренду или пользование, или территорий, собственность на которые не разграничена</t>
  </si>
  <si>
    <t>07.04.17г.- 05.05.17г.</t>
  </si>
  <si>
    <t>05.05.17г.- 15.11.17г.</t>
  </si>
  <si>
    <t>10.2. в сельских населенных пунктах:</t>
  </si>
  <si>
    <t>10.2.1. Уборка крупного мусора, скашивание травы вручную территорий общего пользования, не переданных в аренду или собственность, 
в населенных пунктах</t>
  </si>
  <si>
    <t>16.01.17г.- 10.02.17г.</t>
  </si>
  <si>
    <t>13.02.17г.- 28.02.17г.</t>
  </si>
  <si>
    <t>01.03.17г.- 31.03.17г.</t>
  </si>
  <si>
    <t>03.04.17г.- 31.10.17г.</t>
  </si>
  <si>
    <t>10.2.2. Приобретение топлива для заправки газонокосилок</t>
  </si>
  <si>
    <t>10.2.4. Ремонт малых садово-парковых механизмов</t>
  </si>
  <si>
    <t>10.2.5. Приобретение хозяйственных материалов и инвентаря</t>
  </si>
  <si>
    <t>начальник отдела бух-галтерского учета, главный бухгалтер Управления 
по работе с территориями Лиздунова В.Н.</t>
  </si>
  <si>
    <t>9 /</t>
  </si>
  <si>
    <t>Раздел III. Информация о внесенных изменениях в муниципальную программу в 2017 году</t>
  </si>
  <si>
    <t>Постановление администрации Уссурийского городского округа                                                                                          от 31 марта 2017 года № 985-НПА                                                          "О внесении изенений в постановление администрации Уссурийского городского округа от 24 ноября 2016 года № 3580-НПА «Об утверждении муниципальной программы «Благоустройство территории Уссурийского округа» на 2017 – 2021 годы»</t>
  </si>
  <si>
    <t>Изменения в постановление администрации Уссурийского городского округа от 24 ноября 2016 года № 3580-НПА «Об утверждении муниципальной программы «Благоустройство территории Уссурийского округа» на 2017 – 2021 годы» (далее – Программа) внесены с целью включения в перечень основных мероприятий Программы мероприятий по формированию современной городской среды в рамках государственной программы Приморского края «Обеспечения доступным жильем и качественными услугами жилищно-коммунального хозяйства населения Приморского края» на 2013 – 2020 годы, утвержденной постановлением Администрации Приморского края от 07 декабря 2012 года № 398-па.
В соответствии с вносимыми изменениями общий объем финансирования Программы увеличивается на 19 487,82 тыс. рублей за счет прогнозируемого привлечения в 2017 году дополнительных источников финансирования:
средства краевого бюджета – 3 312,32 тыс. рублей;
средства федерального бюджета – 16 175,50 тыс. рублей.
Объем финансирования Программы за счет средств местного бюджета не меняется.
Ожидаемые результаты и целевые индикаторы Программы будут скорректированы дополнительно по результатам проведения общественного обсуждения объектов, вносимых в муниципальную программу.</t>
  </si>
  <si>
    <t>план - 0,00 тыс.руб.                                                       факт - 0,00 тыс.руб.</t>
  </si>
  <si>
    <t>В работе, контракт №0320300030317000005-0094142-01 от 13.03.17г. на сумму 167,13 тыс.руб.</t>
  </si>
  <si>
    <t>07.02.17г.- 13.03.17г.</t>
  </si>
  <si>
    <t>13.03.17г.- 31.12.17г.</t>
  </si>
  <si>
    <t>31.</t>
  </si>
  <si>
    <t>Мероприятия по благоустройству наиболее посещаемых муниципальных территорий общего пользования в рамках формирования современной городской среды</t>
  </si>
  <si>
    <t>план - 20847,82 тыс.руб.</t>
  </si>
  <si>
    <t xml:space="preserve">факт - 0,00 тыс.руб.                                                                                         </t>
  </si>
  <si>
    <t>01.05.17г.- 15.05.17г.</t>
  </si>
  <si>
    <t>2. Экспертиза сметной стоимости, внесение изменений в план-график размещения заказов на поставки товаров, выполнение работ, оказание услуг</t>
  </si>
  <si>
    <t>01.05.17г.- 20.05.17г.</t>
  </si>
  <si>
    <t>01.06.17г.- 01.07.17г.</t>
  </si>
  <si>
    <t>01.07.17г.- 01.09.17г.</t>
  </si>
  <si>
    <t>Финансирование перенесено на п.11 (постановление от 31.03.2017 №985-НПА)</t>
  </si>
  <si>
    <t>01.11.17г.</t>
  </si>
  <si>
    <t>Мероприятие дополнено в соответствии с постановлением                от 31.03.2017                                                            №985-НПА</t>
  </si>
  <si>
    <t>10.1.1. Комплексное содержание территорий общего пользования, не переданных в аренду или собственность</t>
  </si>
  <si>
    <t>3. Проведение электронного аукциона. Заключение контракта с победителем.</t>
  </si>
  <si>
    <t>13.02.17г.- 31.03.17г.</t>
  </si>
  <si>
    <t>В работе</t>
  </si>
  <si>
    <t>Возникла необходимость проведения повторного обоснования Н(М)Цк</t>
  </si>
  <si>
    <t>13.02.17г.- 20.02.17г.</t>
  </si>
  <si>
    <t>20.02.17г.- 03.03.17г.</t>
  </si>
  <si>
    <t>15.03.17г.</t>
  </si>
  <si>
    <t>15.03.17г.- 31.10.17г.</t>
  </si>
  <si>
    <t>15.11.17г.</t>
  </si>
  <si>
    <t>20.02.17г.- 31.03.17г.</t>
  </si>
  <si>
    <t>20.03.17г.- 27.03.17г.</t>
  </si>
  <si>
    <t>27.03.17г.- 06.04.17г.</t>
  </si>
  <si>
    <t>17.04.17г.</t>
  </si>
  <si>
    <t>17.04.17г.- 29.09.17г.</t>
  </si>
  <si>
    <t>16.10.17г.</t>
  </si>
  <si>
    <t>29.05.17г.- 01.06.17г.</t>
  </si>
  <si>
    <t>01.06.17г.- 08.06.17г.</t>
  </si>
  <si>
    <t>19.06.17г.</t>
  </si>
  <si>
    <t>19.06.17г.- 31.07.17г.</t>
  </si>
  <si>
    <t>11.08.17г.</t>
  </si>
  <si>
    <t>Итого по Программе:</t>
  </si>
  <si>
    <t xml:space="preserve">            средства краевого бюджета 0,00 тыс.руб.</t>
  </si>
  <si>
    <t>план - 84 487,82 тыс.руб., в т.ч.:</t>
  </si>
  <si>
    <t xml:space="preserve">            средства местного бюджета 65 000,00 тыс.руб.;</t>
  </si>
  <si>
    <t xml:space="preserve">            средства краевого бюджета 3 312,32 тыс.руб.</t>
  </si>
  <si>
    <t xml:space="preserve">            средства федерального бюджета 16 175,50 тыс.руб.</t>
  </si>
  <si>
    <t>факт - 4 308,75 тыс.руб., в т.ч.:</t>
  </si>
  <si>
    <t xml:space="preserve">            средства местного бюджета 4 308,75 тыс.руб.;</t>
  </si>
  <si>
    <t xml:space="preserve">            средства федерального бюджета 0,00 тыс.руб.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</si>
</sst>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%"/>
  </numFmts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top" wrapText="1"/>
    </xf>
    <xf numFmtId="4" fontId="1" fillId="0" borderId="3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4" fontId="0" fillId="0" borderId="0" xfId="0" applyNumberFormat="1" applyFill="1"/>
    <xf numFmtId="0" fontId="2" fillId="0" borderId="0" xfId="0" applyFont="1" applyFill="1"/>
    <xf numFmtId="0" fontId="4" fillId="0" borderId="0" xfId="0" applyFont="1" applyFill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center" vertical="top" wrapText="1"/>
    </xf>
    <xf numFmtId="4" fontId="1" fillId="0" borderId="9" xfId="0" applyNumberFormat="1" applyFont="1" applyFill="1" applyBorder="1" applyAlignment="1">
      <alignment horizontal="center" vertical="top" wrapText="1"/>
    </xf>
    <xf numFmtId="4" fontId="1" fillId="0" borderId="9" xfId="0" applyNumberFormat="1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7" xfId="0" applyNumberFormat="1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wrapText="1"/>
    </xf>
    <xf numFmtId="14" fontId="2" fillId="0" borderId="3" xfId="0" applyNumberFormat="1" applyFont="1" applyFill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4" fontId="2" fillId="0" borderId="8" xfId="0" applyNumberFormat="1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14" fontId="2" fillId="0" borderId="1" xfId="0" applyNumberFormat="1" applyFont="1" applyFill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14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4" fontId="4" fillId="0" borderId="1" xfId="0" applyNumberFormat="1" applyFont="1" applyFill="1" applyBorder="1" applyAlignment="1">
      <alignment horizontal="center" vertical="top" wrapText="1"/>
    </xf>
    <xf numFmtId="14" fontId="4" fillId="0" borderId="1" xfId="0" applyNumberFormat="1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wrapText="1"/>
    </xf>
    <xf numFmtId="14" fontId="2" fillId="0" borderId="6" xfId="0" applyNumberFormat="1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horizontal="left" vertical="top" wrapText="1"/>
    </xf>
    <xf numFmtId="14" fontId="4" fillId="0" borderId="8" xfId="0" applyNumberFormat="1" applyFont="1" applyFill="1" applyBorder="1" applyAlignment="1">
      <alignment horizontal="center" vertical="top" wrapText="1"/>
    </xf>
    <xf numFmtId="14" fontId="4" fillId="0" borderId="9" xfId="0" applyNumberFormat="1" applyFont="1" applyFill="1" applyBorder="1" applyAlignment="1">
      <alignment horizontal="center" vertical="top" wrapText="1"/>
    </xf>
    <xf numFmtId="14" fontId="4" fillId="0" borderId="7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8" xfId="0" applyNumberFormat="1" applyFont="1" applyFill="1" applyBorder="1" applyAlignment="1">
      <alignment horizontal="center" vertical="top" wrapText="1"/>
    </xf>
    <xf numFmtId="14" fontId="2" fillId="0" borderId="9" xfId="0" applyNumberFormat="1" applyFont="1" applyFill="1" applyBorder="1" applyAlignment="1">
      <alignment horizontal="center" vertical="top" wrapText="1"/>
    </xf>
    <xf numFmtId="14" fontId="2" fillId="0" borderId="7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Border="1"/>
    <xf numFmtId="0" fontId="0" fillId="0" borderId="8" xfId="0" applyBorder="1"/>
    <xf numFmtId="0" fontId="2" fillId="0" borderId="5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17" fontId="2" fillId="0" borderId="8" xfId="0" applyNumberFormat="1" applyFont="1" applyFill="1" applyBorder="1" applyAlignment="1">
      <alignment horizontal="center" vertical="top" wrapText="1"/>
    </xf>
    <xf numFmtId="17" fontId="2" fillId="0" borderId="9" xfId="0" applyNumberFormat="1" applyFont="1" applyFill="1" applyBorder="1" applyAlignment="1">
      <alignment horizontal="center" vertical="top" wrapText="1"/>
    </xf>
    <xf numFmtId="17" fontId="2" fillId="0" borderId="7" xfId="0" applyNumberFormat="1" applyFont="1" applyFill="1" applyBorder="1" applyAlignment="1">
      <alignment horizontal="center" vertical="top" wrapText="1"/>
    </xf>
    <xf numFmtId="49" fontId="2" fillId="0" borderId="8" xfId="0" applyNumberFormat="1" applyFont="1" applyFill="1" applyBorder="1" applyAlignment="1">
      <alignment horizontal="center" vertical="top" wrapText="1"/>
    </xf>
    <xf numFmtId="49" fontId="2" fillId="0" borderId="9" xfId="0" applyNumberFormat="1" applyFont="1" applyFill="1" applyBorder="1" applyAlignment="1">
      <alignment horizontal="center" vertical="top" wrapText="1"/>
    </xf>
    <xf numFmtId="49" fontId="2" fillId="0" borderId="7" xfId="0" applyNumberFormat="1" applyFont="1" applyFill="1" applyBorder="1" applyAlignment="1">
      <alignment horizontal="center" vertical="top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14" fontId="4" fillId="0" borderId="1" xfId="0" applyNumberFormat="1" applyFont="1" applyFill="1" applyBorder="1" applyAlignment="1">
      <alignment horizontal="center" vertical="top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top"/>
    </xf>
    <xf numFmtId="49" fontId="2" fillId="0" borderId="9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7" fontId="2" fillId="0" borderId="8" xfId="0" applyNumberFormat="1" applyFont="1" applyFill="1" applyBorder="1" applyAlignment="1">
      <alignment horizontal="left" vertical="top" wrapText="1"/>
    </xf>
    <xf numFmtId="17" fontId="2" fillId="0" borderId="9" xfId="0" applyNumberFormat="1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0" fillId="0" borderId="6" xfId="0" applyBorder="1"/>
    <xf numFmtId="0" fontId="0" fillId="0" borderId="12" xfId="0" applyBorder="1"/>
    <xf numFmtId="0" fontId="0" fillId="0" borderId="13" xfId="0" applyBorder="1"/>
    <xf numFmtId="14" fontId="2" fillId="0" borderId="8" xfId="0" applyNumberFormat="1" applyFont="1" applyFill="1" applyBorder="1" applyAlignment="1">
      <alignment horizontal="left" vertical="top" wrapText="1"/>
    </xf>
    <xf numFmtId="14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17" fontId="2" fillId="0" borderId="1" xfId="0" applyNumberFormat="1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9" fontId="4" fillId="0" borderId="8" xfId="0" applyNumberFormat="1" applyFont="1" applyFill="1" applyBorder="1" applyAlignment="1">
      <alignment horizontal="center" vertical="top" wrapText="1"/>
    </xf>
    <xf numFmtId="4" fontId="1" fillId="0" borderId="8" xfId="0" applyNumberFormat="1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center" vertical="center" wrapText="1"/>
    </xf>
    <xf numFmtId="10" fontId="1" fillId="0" borderId="8" xfId="0" applyNumberFormat="1" applyFont="1" applyFill="1" applyBorder="1" applyAlignment="1">
      <alignment horizontal="center" vertical="center" wrapText="1"/>
    </xf>
    <xf numFmtId="10" fontId="1" fillId="0" borderId="7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left" vertical="center" wrapText="1"/>
    </xf>
    <xf numFmtId="49" fontId="1" fillId="0" borderId="7" xfId="0" applyNumberFormat="1" applyFont="1" applyFill="1" applyBorder="1" applyAlignment="1">
      <alignment horizontal="left" vertical="center" wrapText="1"/>
    </xf>
    <xf numFmtId="10" fontId="1" fillId="0" borderId="8" xfId="0" applyNumberFormat="1" applyFont="1" applyBorder="1" applyAlignment="1">
      <alignment horizontal="center" vertical="center" wrapText="1"/>
    </xf>
    <xf numFmtId="10" fontId="1" fillId="0" borderId="7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0" fontId="1" fillId="0" borderId="6" xfId="0" applyNumberFormat="1" applyFont="1" applyFill="1" applyBorder="1" applyAlignment="1">
      <alignment horizontal="center" vertical="center" wrapText="1"/>
    </xf>
    <xf numFmtId="10" fontId="1" fillId="0" borderId="1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0" fillId="0" borderId="7" xfId="0" applyBorder="1"/>
    <xf numFmtId="49" fontId="4" fillId="0" borderId="1" xfId="0" applyNumberFormat="1" applyFont="1" applyFill="1" applyBorder="1" applyAlignment="1">
      <alignment horizontal="center" vertical="center" wrapText="1"/>
    </xf>
    <xf numFmtId="17" fontId="2" fillId="0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7558519241921"/>
    <pageSetUpPr fitToPage="1"/>
  </sheetPr>
  <dimension ref="A1:I138"/>
  <sheetViews>
    <sheetView tabSelected="1" topLeftCell="A122" zoomScale="120" zoomScaleNormal="120" zoomScalePageLayoutView="55" workbookViewId="0">
      <selection activeCell="D122" sqref="D122"/>
    </sheetView>
  </sheetViews>
  <sheetFormatPr defaultRowHeight="15"/>
  <cols>
    <col min="1" max="1" width="4" style="9" customWidth="1"/>
    <col min="2" max="2" width="11.42578125" style="9" customWidth="1"/>
    <col min="3" max="3" width="28" style="9" customWidth="1"/>
    <col min="4" max="4" width="40.5703125" style="9" customWidth="1"/>
    <col min="5" max="5" width="12.85546875" style="9" customWidth="1"/>
    <col min="6" max="6" width="11.85546875" style="9" customWidth="1"/>
    <col min="7" max="7" width="12" style="9" customWidth="1"/>
    <col min="8" max="8" width="16.85546875" style="9" customWidth="1"/>
    <col min="9" max="9" width="17.85546875" style="9" customWidth="1"/>
    <col min="10" max="16384" width="9.140625" style="9"/>
  </cols>
  <sheetData>
    <row r="1" spans="1:9" ht="15.75" customHeight="1">
      <c r="A1" s="101" t="s">
        <v>2</v>
      </c>
      <c r="B1" s="101"/>
      <c r="C1" s="101"/>
      <c r="D1" s="101"/>
      <c r="E1" s="101"/>
      <c r="F1" s="101"/>
      <c r="G1" s="101"/>
      <c r="H1" s="101"/>
      <c r="I1" s="101"/>
    </row>
    <row r="2" spans="1:9" ht="15.75" customHeight="1">
      <c r="A2" s="102" t="s">
        <v>66</v>
      </c>
      <c r="B2" s="102"/>
      <c r="C2" s="102"/>
      <c r="D2" s="102"/>
      <c r="E2" s="102"/>
      <c r="F2" s="102"/>
      <c r="G2" s="102"/>
      <c r="H2" s="102"/>
      <c r="I2" s="102"/>
    </row>
    <row r="3" spans="1:9" ht="7.5" customHeight="1">
      <c r="A3" s="102"/>
      <c r="B3" s="102"/>
      <c r="C3" s="101"/>
      <c r="D3" s="101"/>
      <c r="E3" s="101"/>
      <c r="F3" s="101"/>
      <c r="G3" s="101"/>
      <c r="H3" s="101"/>
      <c r="I3" s="101"/>
    </row>
    <row r="4" spans="1:9" ht="15.75" customHeight="1">
      <c r="A4" s="103" t="s">
        <v>29</v>
      </c>
      <c r="B4" s="104"/>
      <c r="C4" s="104"/>
      <c r="D4" s="104"/>
      <c r="E4" s="104"/>
      <c r="F4" s="104"/>
      <c r="G4" s="104"/>
      <c r="H4" s="104"/>
      <c r="I4" s="105"/>
    </row>
    <row r="5" spans="1:9" ht="118.5" customHeight="1">
      <c r="A5" s="7" t="s">
        <v>0</v>
      </c>
      <c r="B5" s="7" t="s">
        <v>47</v>
      </c>
      <c r="C5" s="7" t="s">
        <v>1</v>
      </c>
      <c r="D5" s="7" t="s">
        <v>3</v>
      </c>
      <c r="E5" s="7" t="s">
        <v>51</v>
      </c>
      <c r="F5" s="7" t="s">
        <v>4</v>
      </c>
      <c r="G5" s="7" t="s">
        <v>58</v>
      </c>
      <c r="H5" s="7" t="s">
        <v>52</v>
      </c>
      <c r="I5" s="7" t="s">
        <v>59</v>
      </c>
    </row>
    <row r="6" spans="1:9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14">
        <v>8</v>
      </c>
      <c r="I6" s="7">
        <v>9</v>
      </c>
    </row>
    <row r="7" spans="1:9" ht="33.75" customHeight="1">
      <c r="A7" s="45" t="s">
        <v>12</v>
      </c>
      <c r="B7" s="68" t="s">
        <v>12</v>
      </c>
      <c r="C7" s="109" t="s">
        <v>67</v>
      </c>
      <c r="D7" s="110"/>
      <c r="E7" s="45"/>
      <c r="F7" s="45"/>
      <c r="G7" s="45"/>
      <c r="H7" s="22" t="s">
        <v>68</v>
      </c>
      <c r="I7" s="45"/>
    </row>
    <row r="8" spans="1:9" ht="33.75" customHeight="1">
      <c r="A8" s="46"/>
      <c r="B8" s="108"/>
      <c r="C8" s="111"/>
      <c r="D8" s="112"/>
      <c r="E8" s="148"/>
      <c r="F8" s="148"/>
      <c r="G8" s="148"/>
      <c r="H8" s="30" t="s">
        <v>102</v>
      </c>
      <c r="I8" s="148"/>
    </row>
    <row r="9" spans="1:9" ht="29.25" customHeight="1">
      <c r="A9" s="99" t="s">
        <v>13</v>
      </c>
      <c r="B9" s="99"/>
      <c r="C9" s="57" t="s">
        <v>110</v>
      </c>
      <c r="D9" s="33" t="s">
        <v>69</v>
      </c>
      <c r="E9" s="55" t="s">
        <v>73</v>
      </c>
      <c r="F9" s="32" t="s">
        <v>74</v>
      </c>
      <c r="G9" s="32" t="s">
        <v>74</v>
      </c>
      <c r="H9" s="59" t="s">
        <v>111</v>
      </c>
      <c r="I9" s="59"/>
    </row>
    <row r="10" spans="1:9" ht="15.75" customHeight="1">
      <c r="A10" s="99"/>
      <c r="B10" s="99"/>
      <c r="C10" s="57"/>
      <c r="D10" s="33" t="s">
        <v>70</v>
      </c>
      <c r="E10" s="55"/>
      <c r="F10" s="32" t="s">
        <v>75</v>
      </c>
      <c r="G10" s="32"/>
      <c r="H10" s="59"/>
      <c r="I10" s="59"/>
    </row>
    <row r="11" spans="1:9" ht="76.5" customHeight="1">
      <c r="A11" s="99"/>
      <c r="B11" s="99"/>
      <c r="C11" s="57"/>
      <c r="D11" s="33" t="s">
        <v>71</v>
      </c>
      <c r="E11" s="55"/>
      <c r="F11" s="32" t="s">
        <v>76</v>
      </c>
      <c r="G11" s="35"/>
      <c r="H11" s="59"/>
      <c r="I11" s="59"/>
    </row>
    <row r="12" spans="1:9" ht="30.75" customHeight="1">
      <c r="A12" s="99"/>
      <c r="B12" s="99"/>
      <c r="C12" s="57"/>
      <c r="D12" s="33" t="s">
        <v>72</v>
      </c>
      <c r="E12" s="55"/>
      <c r="F12" s="32" t="s">
        <v>77</v>
      </c>
      <c r="G12" s="35"/>
      <c r="H12" s="59"/>
      <c r="I12" s="59"/>
    </row>
    <row r="13" spans="1:9" ht="29.25" customHeight="1">
      <c r="A13" s="99" t="s">
        <v>14</v>
      </c>
      <c r="B13" s="99"/>
      <c r="C13" s="57" t="s">
        <v>78</v>
      </c>
      <c r="D13" s="33" t="s">
        <v>69</v>
      </c>
      <c r="E13" s="55" t="s">
        <v>129</v>
      </c>
      <c r="F13" s="32" t="s">
        <v>84</v>
      </c>
      <c r="G13" s="32" t="s">
        <v>84</v>
      </c>
      <c r="H13" s="59" t="s">
        <v>112</v>
      </c>
      <c r="I13" s="59"/>
    </row>
    <row r="14" spans="1:9" ht="31.5" customHeight="1">
      <c r="A14" s="99"/>
      <c r="B14" s="99"/>
      <c r="C14" s="57"/>
      <c r="D14" s="33" t="s">
        <v>79</v>
      </c>
      <c r="E14" s="55"/>
      <c r="F14" s="32" t="s">
        <v>89</v>
      </c>
      <c r="G14" s="32" t="s">
        <v>89</v>
      </c>
      <c r="H14" s="59"/>
      <c r="I14" s="59"/>
    </row>
    <row r="15" spans="1:9" ht="30.75" customHeight="1">
      <c r="A15" s="99"/>
      <c r="B15" s="99"/>
      <c r="C15" s="57"/>
      <c r="D15" s="33" t="s">
        <v>80</v>
      </c>
      <c r="E15" s="55"/>
      <c r="F15" s="32" t="s">
        <v>85</v>
      </c>
      <c r="G15" s="32" t="s">
        <v>85</v>
      </c>
      <c r="H15" s="59"/>
      <c r="I15" s="59"/>
    </row>
    <row r="16" spans="1:9" ht="15.75" customHeight="1">
      <c r="A16" s="99"/>
      <c r="B16" s="99"/>
      <c r="C16" s="57"/>
      <c r="D16" s="33" t="s">
        <v>81</v>
      </c>
      <c r="E16" s="55"/>
      <c r="F16" s="32" t="s">
        <v>86</v>
      </c>
      <c r="G16" s="32" t="s">
        <v>86</v>
      </c>
      <c r="H16" s="59"/>
      <c r="I16" s="59"/>
    </row>
    <row r="17" spans="1:9" ht="61.5" customHeight="1">
      <c r="A17" s="99"/>
      <c r="B17" s="99"/>
      <c r="C17" s="57"/>
      <c r="D17" s="33" t="s">
        <v>82</v>
      </c>
      <c r="E17" s="55"/>
      <c r="F17" s="32" t="s">
        <v>87</v>
      </c>
      <c r="G17" s="35"/>
      <c r="H17" s="59"/>
      <c r="I17" s="59"/>
    </row>
    <row r="18" spans="1:9" ht="30" customHeight="1">
      <c r="A18" s="99"/>
      <c r="B18" s="99"/>
      <c r="C18" s="57"/>
      <c r="D18" s="33" t="s">
        <v>83</v>
      </c>
      <c r="E18" s="55"/>
      <c r="F18" s="32" t="s">
        <v>88</v>
      </c>
      <c r="G18" s="35"/>
      <c r="H18" s="59"/>
      <c r="I18" s="59"/>
    </row>
    <row r="19" spans="1:9" ht="33" customHeight="1">
      <c r="A19" s="99" t="s">
        <v>15</v>
      </c>
      <c r="B19" s="99"/>
      <c r="C19" s="57" t="s">
        <v>109</v>
      </c>
      <c r="D19" s="33" t="s">
        <v>90</v>
      </c>
      <c r="E19" s="55" t="s">
        <v>130</v>
      </c>
      <c r="F19" s="32" t="s">
        <v>95</v>
      </c>
      <c r="G19" s="32" t="s">
        <v>95</v>
      </c>
      <c r="H19" s="59" t="s">
        <v>101</v>
      </c>
      <c r="I19" s="51"/>
    </row>
    <row r="20" spans="1:9" ht="28.5" customHeight="1">
      <c r="A20" s="99"/>
      <c r="B20" s="99"/>
      <c r="C20" s="57"/>
      <c r="D20" s="33" t="s">
        <v>91</v>
      </c>
      <c r="E20" s="55"/>
      <c r="F20" s="32" t="s">
        <v>97</v>
      </c>
      <c r="G20" s="32" t="s">
        <v>100</v>
      </c>
      <c r="H20" s="59"/>
      <c r="I20" s="51"/>
    </row>
    <row r="21" spans="1:9" ht="20.25" customHeight="1">
      <c r="A21" s="99"/>
      <c r="B21" s="99"/>
      <c r="C21" s="57"/>
      <c r="D21" s="33" t="s">
        <v>92</v>
      </c>
      <c r="E21" s="55"/>
      <c r="F21" s="32" t="s">
        <v>96</v>
      </c>
      <c r="G21" s="35"/>
      <c r="H21" s="59"/>
      <c r="I21" s="51"/>
    </row>
    <row r="22" spans="1:9" ht="62.25" customHeight="1">
      <c r="A22" s="99"/>
      <c r="B22" s="99"/>
      <c r="C22" s="57"/>
      <c r="D22" s="33" t="s">
        <v>93</v>
      </c>
      <c r="E22" s="55"/>
      <c r="F22" s="32" t="s">
        <v>99</v>
      </c>
      <c r="G22" s="35"/>
      <c r="H22" s="59"/>
      <c r="I22" s="51"/>
    </row>
    <row r="23" spans="1:9" ht="28.5" customHeight="1">
      <c r="A23" s="99"/>
      <c r="B23" s="99"/>
      <c r="C23" s="57"/>
      <c r="D23" s="33" t="s">
        <v>94</v>
      </c>
      <c r="E23" s="55"/>
      <c r="F23" s="32" t="s">
        <v>98</v>
      </c>
      <c r="G23" s="35"/>
      <c r="H23" s="59"/>
      <c r="I23" s="51"/>
    </row>
    <row r="24" spans="1:9" ht="44.25" customHeight="1">
      <c r="A24" s="99" t="s">
        <v>16</v>
      </c>
      <c r="B24" s="99"/>
      <c r="C24" s="115" t="s">
        <v>103</v>
      </c>
      <c r="D24" s="33" t="s">
        <v>90</v>
      </c>
      <c r="E24" s="55" t="s">
        <v>114</v>
      </c>
      <c r="F24" s="39" t="s">
        <v>105</v>
      </c>
      <c r="G24" s="39" t="s">
        <v>122</v>
      </c>
      <c r="H24" s="59" t="s">
        <v>113</v>
      </c>
      <c r="I24" s="59"/>
    </row>
    <row r="25" spans="1:9" ht="36.75" customHeight="1">
      <c r="A25" s="99"/>
      <c r="B25" s="99"/>
      <c r="C25" s="115"/>
      <c r="D25" s="33" t="s">
        <v>91</v>
      </c>
      <c r="E25" s="55"/>
      <c r="F25" s="39" t="s">
        <v>106</v>
      </c>
      <c r="G25" s="39"/>
      <c r="H25" s="59"/>
      <c r="I25" s="59"/>
    </row>
    <row r="26" spans="1:9" ht="29.25" customHeight="1">
      <c r="A26" s="99"/>
      <c r="B26" s="99"/>
      <c r="C26" s="115"/>
      <c r="D26" s="33" t="s">
        <v>92</v>
      </c>
      <c r="E26" s="55"/>
      <c r="F26" s="39" t="s">
        <v>107</v>
      </c>
      <c r="G26" s="38"/>
      <c r="H26" s="59"/>
      <c r="I26" s="59"/>
    </row>
    <row r="27" spans="1:9" ht="76.5" customHeight="1">
      <c r="A27" s="99"/>
      <c r="B27" s="99"/>
      <c r="C27" s="115"/>
      <c r="D27" s="33" t="s">
        <v>104</v>
      </c>
      <c r="E27" s="55"/>
      <c r="F27" s="39" t="s">
        <v>108</v>
      </c>
      <c r="G27" s="38"/>
      <c r="H27" s="59"/>
      <c r="I27" s="59"/>
    </row>
    <row r="28" spans="1:9" ht="31.5" customHeight="1">
      <c r="A28" s="99" t="s">
        <v>17</v>
      </c>
      <c r="B28" s="99"/>
      <c r="C28" s="57" t="s">
        <v>115</v>
      </c>
      <c r="D28" s="33" t="s">
        <v>90</v>
      </c>
      <c r="E28" s="55" t="s">
        <v>125</v>
      </c>
      <c r="F28" s="39" t="s">
        <v>117</v>
      </c>
      <c r="G28" s="39" t="s">
        <v>121</v>
      </c>
      <c r="H28" s="59" t="s">
        <v>120</v>
      </c>
      <c r="I28" s="51"/>
    </row>
    <row r="29" spans="1:9" ht="30" customHeight="1">
      <c r="A29" s="99"/>
      <c r="B29" s="99"/>
      <c r="C29" s="57"/>
      <c r="D29" s="33" t="s">
        <v>91</v>
      </c>
      <c r="E29" s="55"/>
      <c r="F29" s="39" t="s">
        <v>118</v>
      </c>
      <c r="G29" s="38"/>
      <c r="H29" s="59"/>
      <c r="I29" s="51"/>
    </row>
    <row r="30" spans="1:9" ht="18" customHeight="1">
      <c r="A30" s="99"/>
      <c r="B30" s="99"/>
      <c r="C30" s="57"/>
      <c r="D30" s="33" t="s">
        <v>92</v>
      </c>
      <c r="E30" s="55"/>
      <c r="F30" s="39" t="s">
        <v>119</v>
      </c>
      <c r="G30" s="38"/>
      <c r="H30" s="59"/>
      <c r="I30" s="51"/>
    </row>
    <row r="31" spans="1:9" ht="91.5" customHeight="1">
      <c r="A31" s="99"/>
      <c r="B31" s="99"/>
      <c r="C31" s="57"/>
      <c r="D31" s="33" t="s">
        <v>116</v>
      </c>
      <c r="E31" s="55"/>
      <c r="F31" s="39" t="s">
        <v>108</v>
      </c>
      <c r="G31" s="38"/>
      <c r="H31" s="59"/>
      <c r="I31" s="51"/>
    </row>
    <row r="32" spans="1:9" ht="30" customHeight="1">
      <c r="A32" s="99" t="s">
        <v>18</v>
      </c>
      <c r="B32" s="99"/>
      <c r="C32" s="57" t="s">
        <v>123</v>
      </c>
      <c r="D32" s="33" t="s">
        <v>90</v>
      </c>
      <c r="E32" s="55" t="s">
        <v>125</v>
      </c>
      <c r="F32" s="39" t="s">
        <v>126</v>
      </c>
      <c r="G32" s="38"/>
      <c r="H32" s="59"/>
      <c r="I32" s="114"/>
    </row>
    <row r="33" spans="1:9" ht="30.75" customHeight="1">
      <c r="A33" s="99"/>
      <c r="B33" s="99"/>
      <c r="C33" s="57"/>
      <c r="D33" s="33" t="s">
        <v>91</v>
      </c>
      <c r="E33" s="55"/>
      <c r="F33" s="39" t="s">
        <v>127</v>
      </c>
      <c r="G33" s="38"/>
      <c r="H33" s="59"/>
      <c r="I33" s="114"/>
    </row>
    <row r="34" spans="1:9" ht="18" customHeight="1">
      <c r="A34" s="99"/>
      <c r="B34" s="99"/>
      <c r="C34" s="57"/>
      <c r="D34" s="33" t="s">
        <v>92</v>
      </c>
      <c r="E34" s="55"/>
      <c r="F34" s="39" t="s">
        <v>128</v>
      </c>
      <c r="G34" s="38"/>
      <c r="H34" s="59"/>
      <c r="I34" s="114"/>
    </row>
    <row r="35" spans="1:9" ht="96" customHeight="1">
      <c r="A35" s="99"/>
      <c r="B35" s="99"/>
      <c r="C35" s="57"/>
      <c r="D35" s="33" t="s">
        <v>124</v>
      </c>
      <c r="E35" s="55"/>
      <c r="F35" s="39" t="s">
        <v>108</v>
      </c>
      <c r="G35" s="38"/>
      <c r="H35" s="59"/>
      <c r="I35" s="114"/>
    </row>
    <row r="36" spans="1:9" ht="30" customHeight="1">
      <c r="A36" s="99" t="s">
        <v>19</v>
      </c>
      <c r="B36" s="99"/>
      <c r="C36" s="57" t="s">
        <v>131</v>
      </c>
      <c r="D36" s="33" t="s">
        <v>90</v>
      </c>
      <c r="E36" s="55" t="s">
        <v>130</v>
      </c>
      <c r="F36" s="32" t="s">
        <v>133</v>
      </c>
      <c r="G36" s="35"/>
      <c r="H36" s="61"/>
      <c r="I36" s="59"/>
    </row>
    <row r="37" spans="1:9" ht="16.5" customHeight="1">
      <c r="A37" s="99"/>
      <c r="B37" s="99"/>
      <c r="C37" s="57"/>
      <c r="D37" s="33" t="s">
        <v>91</v>
      </c>
      <c r="E37" s="55"/>
      <c r="F37" s="32" t="s">
        <v>134</v>
      </c>
      <c r="G37" s="35"/>
      <c r="H37" s="62"/>
      <c r="I37" s="59"/>
    </row>
    <row r="38" spans="1:9" ht="98.25" customHeight="1">
      <c r="A38" s="78"/>
      <c r="B38" s="78"/>
      <c r="C38" s="66"/>
      <c r="D38" s="36" t="s">
        <v>132</v>
      </c>
      <c r="E38" s="48"/>
      <c r="F38" s="24" t="s">
        <v>108</v>
      </c>
      <c r="G38" s="27"/>
      <c r="H38" s="62"/>
      <c r="I38" s="61"/>
    </row>
    <row r="39" spans="1:9" ht="36" customHeight="1">
      <c r="A39" s="99" t="s">
        <v>20</v>
      </c>
      <c r="B39" s="100" t="s">
        <v>13</v>
      </c>
      <c r="C39" s="64" t="s">
        <v>135</v>
      </c>
      <c r="D39" s="33" t="s">
        <v>144</v>
      </c>
      <c r="E39" s="55" t="s">
        <v>130</v>
      </c>
      <c r="F39" s="32" t="s">
        <v>138</v>
      </c>
      <c r="G39" s="35"/>
      <c r="H39" s="52" t="s">
        <v>229</v>
      </c>
      <c r="I39" s="51" t="s">
        <v>242</v>
      </c>
    </row>
    <row r="40" spans="1:9" ht="64.5" customHeight="1">
      <c r="A40" s="99"/>
      <c r="B40" s="100"/>
      <c r="C40" s="64"/>
      <c r="D40" s="33" t="s">
        <v>143</v>
      </c>
      <c r="E40" s="55"/>
      <c r="F40" s="32" t="s">
        <v>139</v>
      </c>
      <c r="G40" s="35"/>
      <c r="H40" s="53"/>
      <c r="I40" s="51"/>
    </row>
    <row r="41" spans="1:9" ht="35.25" customHeight="1">
      <c r="A41" s="99"/>
      <c r="B41" s="100"/>
      <c r="C41" s="64"/>
      <c r="D41" s="33" t="s">
        <v>145</v>
      </c>
      <c r="E41" s="55"/>
      <c r="F41" s="32" t="s">
        <v>140</v>
      </c>
      <c r="G41" s="35"/>
      <c r="H41" s="53"/>
      <c r="I41" s="51"/>
    </row>
    <row r="42" spans="1:9" ht="33" customHeight="1">
      <c r="A42" s="99"/>
      <c r="B42" s="100"/>
      <c r="C42" s="64"/>
      <c r="D42" s="33" t="s">
        <v>136</v>
      </c>
      <c r="E42" s="55"/>
      <c r="F42" s="32" t="s">
        <v>141</v>
      </c>
      <c r="G42" s="35"/>
      <c r="H42" s="53"/>
      <c r="I42" s="51"/>
    </row>
    <row r="43" spans="1:9" ht="24.75" customHeight="1">
      <c r="A43" s="78"/>
      <c r="B43" s="119"/>
      <c r="C43" s="65"/>
      <c r="D43" s="36" t="s">
        <v>137</v>
      </c>
      <c r="E43" s="48"/>
      <c r="F43" s="24" t="s">
        <v>142</v>
      </c>
      <c r="G43" s="27"/>
      <c r="H43" s="53"/>
      <c r="I43" s="113"/>
    </row>
    <row r="44" spans="1:9" ht="39.75" customHeight="1">
      <c r="A44" s="99" t="s">
        <v>21</v>
      </c>
      <c r="B44" s="100" t="s">
        <v>14</v>
      </c>
      <c r="C44" s="64" t="s">
        <v>25</v>
      </c>
      <c r="D44" s="33" t="s">
        <v>90</v>
      </c>
      <c r="E44" s="55" t="s">
        <v>130</v>
      </c>
      <c r="F44" s="32" t="s">
        <v>147</v>
      </c>
      <c r="G44" s="32" t="s">
        <v>147</v>
      </c>
      <c r="H44" s="40" t="s">
        <v>146</v>
      </c>
      <c r="I44" s="51"/>
    </row>
    <row r="45" spans="1:9" ht="30" customHeight="1">
      <c r="A45" s="99"/>
      <c r="B45" s="100"/>
      <c r="C45" s="64"/>
      <c r="D45" s="33" t="s">
        <v>91</v>
      </c>
      <c r="E45" s="55"/>
      <c r="F45" s="32" t="s">
        <v>148</v>
      </c>
      <c r="G45" s="35"/>
      <c r="H45" s="52" t="s">
        <v>152</v>
      </c>
      <c r="I45" s="51"/>
    </row>
    <row r="46" spans="1:9" ht="24" customHeight="1">
      <c r="A46" s="99"/>
      <c r="B46" s="100"/>
      <c r="C46" s="64"/>
      <c r="D46" s="33" t="s">
        <v>92</v>
      </c>
      <c r="E46" s="55"/>
      <c r="F46" s="32" t="s">
        <v>149</v>
      </c>
      <c r="G46" s="35"/>
      <c r="H46" s="53"/>
      <c r="I46" s="51"/>
    </row>
    <row r="47" spans="1:9" ht="77.25" customHeight="1">
      <c r="A47" s="99"/>
      <c r="B47" s="100"/>
      <c r="C47" s="64"/>
      <c r="D47" s="33" t="s">
        <v>104</v>
      </c>
      <c r="E47" s="55"/>
      <c r="F47" s="32" t="s">
        <v>108</v>
      </c>
      <c r="G47" s="35"/>
      <c r="H47" s="54"/>
      <c r="I47" s="51"/>
    </row>
    <row r="48" spans="1:9" ht="33" customHeight="1">
      <c r="A48" s="99" t="s">
        <v>22</v>
      </c>
      <c r="B48" s="100" t="s">
        <v>15</v>
      </c>
      <c r="C48" s="64" t="s">
        <v>150</v>
      </c>
      <c r="D48" s="33" t="s">
        <v>144</v>
      </c>
      <c r="E48" s="55" t="s">
        <v>130</v>
      </c>
      <c r="F48" s="32" t="s">
        <v>138</v>
      </c>
      <c r="G48" s="35"/>
      <c r="H48" s="40" t="s">
        <v>62</v>
      </c>
      <c r="I48" s="116"/>
    </row>
    <row r="49" spans="1:9" ht="66" customHeight="1">
      <c r="A49" s="99"/>
      <c r="B49" s="100"/>
      <c r="C49" s="64"/>
      <c r="D49" s="33" t="s">
        <v>143</v>
      </c>
      <c r="E49" s="55"/>
      <c r="F49" s="32" t="s">
        <v>139</v>
      </c>
      <c r="G49" s="35"/>
      <c r="H49" s="86" t="s">
        <v>151</v>
      </c>
      <c r="I49" s="116"/>
    </row>
    <row r="50" spans="1:9" ht="41.25" customHeight="1">
      <c r="A50" s="99"/>
      <c r="B50" s="100"/>
      <c r="C50" s="64"/>
      <c r="D50" s="33" t="s">
        <v>145</v>
      </c>
      <c r="E50" s="55"/>
      <c r="F50" s="32" t="s">
        <v>140</v>
      </c>
      <c r="G50" s="35"/>
      <c r="H50" s="86"/>
      <c r="I50" s="116"/>
    </row>
    <row r="51" spans="1:9" ht="30" customHeight="1">
      <c r="A51" s="99"/>
      <c r="B51" s="100"/>
      <c r="C51" s="64"/>
      <c r="D51" s="33" t="s">
        <v>136</v>
      </c>
      <c r="E51" s="55"/>
      <c r="F51" s="32" t="s">
        <v>141</v>
      </c>
      <c r="G51" s="35"/>
      <c r="H51" s="86"/>
      <c r="I51" s="116"/>
    </row>
    <row r="52" spans="1:9" ht="25.5" customHeight="1">
      <c r="A52" s="99"/>
      <c r="B52" s="100"/>
      <c r="C52" s="64"/>
      <c r="D52" s="33" t="s">
        <v>137</v>
      </c>
      <c r="E52" s="55"/>
      <c r="F52" s="32" t="s">
        <v>142</v>
      </c>
      <c r="G52" s="35"/>
      <c r="H52" s="86"/>
      <c r="I52" s="116"/>
    </row>
    <row r="53" spans="1:9" s="10" customFormat="1" ht="31.5" customHeight="1">
      <c r="A53" s="94" t="s">
        <v>23</v>
      </c>
      <c r="B53" s="82" t="s">
        <v>16</v>
      </c>
      <c r="C53" s="95" t="s">
        <v>153</v>
      </c>
      <c r="D53" s="96"/>
      <c r="E53" s="49"/>
      <c r="F53" s="62"/>
      <c r="G53" s="62"/>
      <c r="H53" s="42" t="s">
        <v>61</v>
      </c>
      <c r="I53" s="76"/>
    </row>
    <row r="54" spans="1:9" s="10" customFormat="1" ht="31.5" customHeight="1">
      <c r="A54" s="88"/>
      <c r="B54" s="83"/>
      <c r="C54" s="97"/>
      <c r="D54" s="98"/>
      <c r="E54" s="50"/>
      <c r="F54" s="62"/>
      <c r="G54" s="63"/>
      <c r="H54" s="21" t="s">
        <v>60</v>
      </c>
      <c r="I54" s="77"/>
    </row>
    <row r="55" spans="1:9" ht="32.25" customHeight="1">
      <c r="A55" s="78" t="s">
        <v>24</v>
      </c>
      <c r="B55" s="78"/>
      <c r="C55" s="66" t="s">
        <v>154</v>
      </c>
      <c r="D55" s="34" t="s">
        <v>159</v>
      </c>
      <c r="E55" s="72" t="s">
        <v>129</v>
      </c>
      <c r="F55" s="32" t="s">
        <v>138</v>
      </c>
      <c r="G55" s="23"/>
      <c r="H55" s="61"/>
      <c r="I55" s="106"/>
    </row>
    <row r="56" spans="1:9" ht="60.75" customHeight="1">
      <c r="A56" s="79"/>
      <c r="B56" s="79"/>
      <c r="C56" s="84"/>
      <c r="D56" s="34" t="s">
        <v>158</v>
      </c>
      <c r="E56" s="73"/>
      <c r="F56" s="32" t="s">
        <v>139</v>
      </c>
      <c r="G56" s="23"/>
      <c r="H56" s="62"/>
      <c r="I56" s="107"/>
    </row>
    <row r="57" spans="1:9" ht="30.75" customHeight="1">
      <c r="A57" s="79"/>
      <c r="B57" s="79"/>
      <c r="C57" s="84"/>
      <c r="D57" s="34" t="s">
        <v>157</v>
      </c>
      <c r="E57" s="73"/>
      <c r="F57" s="32" t="s">
        <v>140</v>
      </c>
      <c r="G57" s="23"/>
      <c r="H57" s="62"/>
      <c r="I57" s="107"/>
    </row>
    <row r="58" spans="1:9" ht="29.25" customHeight="1">
      <c r="A58" s="79"/>
      <c r="B58" s="79"/>
      <c r="C58" s="84"/>
      <c r="D58" s="34" t="s">
        <v>155</v>
      </c>
      <c r="E58" s="73"/>
      <c r="F58" s="32" t="s">
        <v>141</v>
      </c>
      <c r="G58" s="23"/>
      <c r="H58" s="62"/>
      <c r="I58" s="107"/>
    </row>
    <row r="59" spans="1:9" ht="20.25" customHeight="1">
      <c r="A59" s="79"/>
      <c r="B59" s="79"/>
      <c r="C59" s="84"/>
      <c r="D59" s="28" t="s">
        <v>156</v>
      </c>
      <c r="E59" s="73"/>
      <c r="F59" s="24" t="s">
        <v>142</v>
      </c>
      <c r="G59" s="43"/>
      <c r="H59" s="62"/>
      <c r="I59" s="107"/>
    </row>
    <row r="60" spans="1:9" ht="30.75" customHeight="1">
      <c r="A60" s="93" t="s">
        <v>28</v>
      </c>
      <c r="B60" s="93"/>
      <c r="C60" s="57" t="s">
        <v>160</v>
      </c>
      <c r="D60" s="33" t="s">
        <v>90</v>
      </c>
      <c r="E60" s="55" t="s">
        <v>129</v>
      </c>
      <c r="F60" s="32" t="s">
        <v>161</v>
      </c>
      <c r="G60" s="39" t="s">
        <v>231</v>
      </c>
      <c r="H60" s="59" t="s">
        <v>230</v>
      </c>
      <c r="I60" s="116"/>
    </row>
    <row r="61" spans="1:9" ht="30.75" customHeight="1">
      <c r="A61" s="93"/>
      <c r="B61" s="93"/>
      <c r="C61" s="57"/>
      <c r="D61" s="33" t="s">
        <v>91</v>
      </c>
      <c r="E61" s="55"/>
      <c r="F61" s="32" t="s">
        <v>162</v>
      </c>
      <c r="G61" s="39" t="s">
        <v>232</v>
      </c>
      <c r="H61" s="59"/>
      <c r="I61" s="116"/>
    </row>
    <row r="62" spans="1:9" ht="19.5" customHeight="1">
      <c r="A62" s="93"/>
      <c r="B62" s="93"/>
      <c r="C62" s="57"/>
      <c r="D62" s="33" t="s">
        <v>92</v>
      </c>
      <c r="E62" s="55"/>
      <c r="F62" s="32" t="s">
        <v>142</v>
      </c>
      <c r="G62" s="35"/>
      <c r="H62" s="59"/>
      <c r="I62" s="116"/>
    </row>
    <row r="63" spans="1:9" ht="76.5" customHeight="1">
      <c r="A63" s="93"/>
      <c r="B63" s="93"/>
      <c r="C63" s="57"/>
      <c r="D63" s="33" t="s">
        <v>104</v>
      </c>
      <c r="E63" s="55"/>
      <c r="F63" s="32" t="s">
        <v>108</v>
      </c>
      <c r="G63" s="35"/>
      <c r="H63" s="59"/>
      <c r="I63" s="116"/>
    </row>
    <row r="64" spans="1:9" ht="39" customHeight="1">
      <c r="A64" s="55" t="s">
        <v>30</v>
      </c>
      <c r="B64" s="56" t="s">
        <v>17</v>
      </c>
      <c r="C64" s="64" t="s">
        <v>171</v>
      </c>
      <c r="D64" s="33" t="s">
        <v>90</v>
      </c>
      <c r="E64" s="55" t="s">
        <v>114</v>
      </c>
      <c r="F64" s="32" t="s">
        <v>163</v>
      </c>
      <c r="G64" s="32" t="s">
        <v>167</v>
      </c>
      <c r="H64" s="40" t="s">
        <v>64</v>
      </c>
      <c r="I64" s="51"/>
    </row>
    <row r="65" spans="1:9" ht="36" customHeight="1">
      <c r="A65" s="55"/>
      <c r="B65" s="56"/>
      <c r="C65" s="64"/>
      <c r="D65" s="33" t="s">
        <v>91</v>
      </c>
      <c r="E65" s="55"/>
      <c r="F65" s="32" t="s">
        <v>164</v>
      </c>
      <c r="G65" s="35"/>
      <c r="H65" s="86" t="s">
        <v>166</v>
      </c>
      <c r="I65" s="51"/>
    </row>
    <row r="66" spans="1:9" ht="36" customHeight="1">
      <c r="A66" s="55"/>
      <c r="B66" s="56"/>
      <c r="C66" s="64"/>
      <c r="D66" s="33" t="s">
        <v>92</v>
      </c>
      <c r="E66" s="55"/>
      <c r="F66" s="32" t="s">
        <v>165</v>
      </c>
      <c r="G66" s="35"/>
      <c r="H66" s="86"/>
      <c r="I66" s="51"/>
    </row>
    <row r="67" spans="1:9" ht="82.5" customHeight="1">
      <c r="A67" s="55"/>
      <c r="B67" s="56"/>
      <c r="C67" s="64"/>
      <c r="D67" s="33" t="s">
        <v>104</v>
      </c>
      <c r="E67" s="55"/>
      <c r="F67" s="32" t="s">
        <v>108</v>
      </c>
      <c r="G67" s="35"/>
      <c r="H67" s="86"/>
      <c r="I67" s="51"/>
    </row>
    <row r="68" spans="1:9" ht="42.75" customHeight="1">
      <c r="A68" s="55" t="s">
        <v>31</v>
      </c>
      <c r="B68" s="56" t="s">
        <v>18</v>
      </c>
      <c r="C68" s="64" t="s">
        <v>168</v>
      </c>
      <c r="D68" s="33" t="s">
        <v>90</v>
      </c>
      <c r="E68" s="55" t="s">
        <v>114</v>
      </c>
      <c r="F68" s="32" t="s">
        <v>169</v>
      </c>
      <c r="G68" s="32" t="s">
        <v>174</v>
      </c>
      <c r="H68" s="40" t="s">
        <v>172</v>
      </c>
      <c r="I68" s="61"/>
    </row>
    <row r="69" spans="1:9" ht="39.75" customHeight="1">
      <c r="A69" s="55"/>
      <c r="B69" s="56"/>
      <c r="C69" s="64"/>
      <c r="D69" s="33" t="s">
        <v>91</v>
      </c>
      <c r="E69" s="55"/>
      <c r="F69" s="32" t="s">
        <v>170</v>
      </c>
      <c r="G69" s="32" t="s">
        <v>175</v>
      </c>
      <c r="H69" s="52" t="s">
        <v>173</v>
      </c>
      <c r="I69" s="62"/>
    </row>
    <row r="70" spans="1:9" ht="29.25" customHeight="1">
      <c r="A70" s="55"/>
      <c r="B70" s="56"/>
      <c r="C70" s="64"/>
      <c r="D70" s="33" t="s">
        <v>92</v>
      </c>
      <c r="E70" s="55"/>
      <c r="F70" s="32" t="s">
        <v>142</v>
      </c>
      <c r="G70" s="35"/>
      <c r="H70" s="53"/>
      <c r="I70" s="62"/>
    </row>
    <row r="71" spans="1:9" ht="82.5" customHeight="1">
      <c r="A71" s="55"/>
      <c r="B71" s="56"/>
      <c r="C71" s="64"/>
      <c r="D71" s="33" t="s">
        <v>104</v>
      </c>
      <c r="E71" s="55"/>
      <c r="F71" s="32" t="s">
        <v>108</v>
      </c>
      <c r="G71" s="35"/>
      <c r="H71" s="54"/>
      <c r="I71" s="63"/>
    </row>
    <row r="72" spans="1:9" ht="30" customHeight="1">
      <c r="A72" s="60" t="s">
        <v>32</v>
      </c>
      <c r="B72" s="67" t="s">
        <v>19</v>
      </c>
      <c r="C72" s="69" t="s">
        <v>176</v>
      </c>
      <c r="D72" s="70"/>
      <c r="E72" s="60"/>
      <c r="F72" s="60"/>
      <c r="G72" s="60"/>
      <c r="H72" s="22" t="s">
        <v>177</v>
      </c>
      <c r="I72" s="60"/>
    </row>
    <row r="73" spans="1:9" ht="30" customHeight="1">
      <c r="A73" s="45"/>
      <c r="B73" s="68"/>
      <c r="C73" s="71"/>
      <c r="D73" s="71"/>
      <c r="E73" s="71"/>
      <c r="F73" s="71"/>
      <c r="G73" s="71"/>
      <c r="H73" s="30" t="s">
        <v>60</v>
      </c>
      <c r="I73" s="45"/>
    </row>
    <row r="74" spans="1:9" ht="30" customHeight="1">
      <c r="A74" s="55" t="s">
        <v>33</v>
      </c>
      <c r="B74" s="64"/>
      <c r="C74" s="57" t="s">
        <v>178</v>
      </c>
      <c r="D74" s="33" t="s">
        <v>90</v>
      </c>
      <c r="E74" s="55" t="s">
        <v>129</v>
      </c>
      <c r="F74" s="32" t="s">
        <v>179</v>
      </c>
      <c r="G74" s="32" t="s">
        <v>181</v>
      </c>
      <c r="H74" s="59" t="s">
        <v>182</v>
      </c>
      <c r="I74" s="59"/>
    </row>
    <row r="75" spans="1:9" ht="28.5" customHeight="1">
      <c r="A75" s="55"/>
      <c r="B75" s="64"/>
      <c r="C75" s="57"/>
      <c r="D75" s="33" t="s">
        <v>91</v>
      </c>
      <c r="E75" s="55"/>
      <c r="F75" s="32" t="s">
        <v>180</v>
      </c>
      <c r="G75" s="35"/>
      <c r="H75" s="59"/>
      <c r="I75" s="59"/>
    </row>
    <row r="76" spans="1:9" ht="16.5" customHeight="1">
      <c r="A76" s="55"/>
      <c r="B76" s="64"/>
      <c r="C76" s="57"/>
      <c r="D76" s="33" t="s">
        <v>92</v>
      </c>
      <c r="E76" s="55"/>
      <c r="F76" s="32" t="s">
        <v>142</v>
      </c>
      <c r="G76" s="35"/>
      <c r="H76" s="59"/>
      <c r="I76" s="59"/>
    </row>
    <row r="77" spans="1:9" ht="75.75" customHeight="1">
      <c r="A77" s="55"/>
      <c r="B77" s="64"/>
      <c r="C77" s="57"/>
      <c r="D77" s="33" t="s">
        <v>183</v>
      </c>
      <c r="E77" s="55"/>
      <c r="F77" s="32" t="s">
        <v>108</v>
      </c>
      <c r="G77" s="35"/>
      <c r="H77" s="59"/>
      <c r="I77" s="59"/>
    </row>
    <row r="78" spans="1:9" ht="29.25" customHeight="1">
      <c r="A78" s="55" t="s">
        <v>34</v>
      </c>
      <c r="B78" s="64"/>
      <c r="C78" s="57" t="s">
        <v>184</v>
      </c>
      <c r="D78" s="33" t="s">
        <v>185</v>
      </c>
      <c r="E78" s="55" t="s">
        <v>129</v>
      </c>
      <c r="F78" s="32" t="s">
        <v>138</v>
      </c>
      <c r="G78" s="32"/>
      <c r="H78" s="59"/>
      <c r="I78" s="59"/>
    </row>
    <row r="79" spans="1:9" ht="60" customHeight="1">
      <c r="A79" s="55"/>
      <c r="B79" s="64"/>
      <c r="C79" s="57"/>
      <c r="D79" s="33" t="s">
        <v>143</v>
      </c>
      <c r="E79" s="55"/>
      <c r="F79" s="32" t="s">
        <v>139</v>
      </c>
      <c r="G79" s="35"/>
      <c r="H79" s="59"/>
      <c r="I79" s="59"/>
    </row>
    <row r="80" spans="1:9" ht="29.25" customHeight="1">
      <c r="A80" s="55"/>
      <c r="B80" s="64"/>
      <c r="C80" s="57"/>
      <c r="D80" s="33" t="s">
        <v>186</v>
      </c>
      <c r="E80" s="55"/>
      <c r="F80" s="32" t="s">
        <v>140</v>
      </c>
      <c r="G80" s="35"/>
      <c r="H80" s="59"/>
      <c r="I80" s="59"/>
    </row>
    <row r="81" spans="1:9" ht="28.5" customHeight="1">
      <c r="A81" s="55"/>
      <c r="B81" s="64"/>
      <c r="C81" s="57"/>
      <c r="D81" s="33" t="s">
        <v>187</v>
      </c>
      <c r="E81" s="55"/>
      <c r="F81" s="32" t="s">
        <v>141</v>
      </c>
      <c r="G81" s="35"/>
      <c r="H81" s="59"/>
      <c r="I81" s="59"/>
    </row>
    <row r="82" spans="1:9" ht="15" customHeight="1">
      <c r="A82" s="48"/>
      <c r="B82" s="65"/>
      <c r="C82" s="66"/>
      <c r="D82" s="36" t="s">
        <v>188</v>
      </c>
      <c r="E82" s="48"/>
      <c r="F82" s="24" t="s">
        <v>142</v>
      </c>
      <c r="G82" s="27"/>
      <c r="H82" s="61"/>
      <c r="I82" s="61"/>
    </row>
    <row r="83" spans="1:9" ht="29.25" customHeight="1">
      <c r="A83" s="99" t="s">
        <v>35</v>
      </c>
      <c r="B83" s="100" t="s">
        <v>20</v>
      </c>
      <c r="C83" s="64" t="s">
        <v>192</v>
      </c>
      <c r="D83" s="33" t="s">
        <v>90</v>
      </c>
      <c r="E83" s="55" t="s">
        <v>189</v>
      </c>
      <c r="F83" s="32" t="s">
        <v>190</v>
      </c>
      <c r="G83" s="35"/>
      <c r="H83" s="40" t="s">
        <v>63</v>
      </c>
      <c r="I83" s="51"/>
    </row>
    <row r="84" spans="1:9" ht="30" customHeight="1">
      <c r="A84" s="99"/>
      <c r="B84" s="100"/>
      <c r="C84" s="64"/>
      <c r="D84" s="33" t="s">
        <v>91</v>
      </c>
      <c r="E84" s="55"/>
      <c r="F84" s="32" t="s">
        <v>191</v>
      </c>
      <c r="G84" s="35"/>
      <c r="H84" s="52" t="s">
        <v>60</v>
      </c>
      <c r="I84" s="51"/>
    </row>
    <row r="85" spans="1:9" ht="15" customHeight="1">
      <c r="A85" s="99"/>
      <c r="B85" s="100"/>
      <c r="C85" s="64"/>
      <c r="D85" s="33" t="s">
        <v>92</v>
      </c>
      <c r="E85" s="55"/>
      <c r="F85" s="32" t="s">
        <v>107</v>
      </c>
      <c r="G85" s="35"/>
      <c r="H85" s="53"/>
      <c r="I85" s="51"/>
    </row>
    <row r="86" spans="1:9" ht="74.25" customHeight="1">
      <c r="A86" s="99"/>
      <c r="B86" s="100"/>
      <c r="C86" s="64"/>
      <c r="D86" s="33" t="s">
        <v>104</v>
      </c>
      <c r="E86" s="55"/>
      <c r="F86" s="32" t="s">
        <v>108</v>
      </c>
      <c r="G86" s="35"/>
      <c r="H86" s="54"/>
      <c r="I86" s="51"/>
    </row>
    <row r="87" spans="1:9" s="10" customFormat="1" ht="29.25" customHeight="1">
      <c r="A87" s="94" t="s">
        <v>36</v>
      </c>
      <c r="B87" s="82" t="s">
        <v>21</v>
      </c>
      <c r="C87" s="95" t="s">
        <v>193</v>
      </c>
      <c r="D87" s="96"/>
      <c r="E87" s="49"/>
      <c r="F87" s="62"/>
      <c r="G87" s="62"/>
      <c r="H87" s="30" t="s">
        <v>194</v>
      </c>
      <c r="I87" s="76"/>
    </row>
    <row r="88" spans="1:9" s="10" customFormat="1" ht="29.25" customHeight="1">
      <c r="A88" s="88"/>
      <c r="B88" s="83"/>
      <c r="C88" s="97"/>
      <c r="D88" s="98"/>
      <c r="E88" s="50"/>
      <c r="F88" s="63"/>
      <c r="G88" s="63"/>
      <c r="H88" s="31" t="s">
        <v>60</v>
      </c>
      <c r="I88" s="77"/>
    </row>
    <row r="89" spans="1:9" s="10" customFormat="1" ht="31.5" customHeight="1">
      <c r="A89" s="87" t="s">
        <v>37</v>
      </c>
      <c r="B89" s="81"/>
      <c r="C89" s="89" t="s">
        <v>195</v>
      </c>
      <c r="D89" s="90"/>
      <c r="E89" s="48"/>
      <c r="F89" s="61"/>
      <c r="G89" s="61"/>
      <c r="H89" s="29" t="s">
        <v>196</v>
      </c>
      <c r="I89" s="75"/>
    </row>
    <row r="90" spans="1:9" s="10" customFormat="1" ht="31.5" customHeight="1">
      <c r="A90" s="88"/>
      <c r="B90" s="82"/>
      <c r="C90" s="117"/>
      <c r="D90" s="118"/>
      <c r="E90" s="49"/>
      <c r="F90" s="62"/>
      <c r="G90" s="62"/>
      <c r="H90" s="25" t="s">
        <v>60</v>
      </c>
      <c r="I90" s="76"/>
    </row>
    <row r="91" spans="1:9" ht="29.25" customHeight="1">
      <c r="A91" s="55" t="s">
        <v>38</v>
      </c>
      <c r="B91" s="56"/>
      <c r="C91" s="57" t="s">
        <v>245</v>
      </c>
      <c r="D91" s="33" t="s">
        <v>90</v>
      </c>
      <c r="E91" s="55" t="s">
        <v>129</v>
      </c>
      <c r="F91" s="39" t="s">
        <v>197</v>
      </c>
      <c r="G91" s="39" t="s">
        <v>204</v>
      </c>
      <c r="H91" s="59" t="s">
        <v>203</v>
      </c>
      <c r="I91" s="59"/>
    </row>
    <row r="92" spans="1:9" ht="30.75" customHeight="1">
      <c r="A92" s="55"/>
      <c r="B92" s="56"/>
      <c r="C92" s="57"/>
      <c r="D92" s="33" t="s">
        <v>91</v>
      </c>
      <c r="E92" s="55"/>
      <c r="F92" s="39" t="s">
        <v>198</v>
      </c>
      <c r="G92" s="39" t="s">
        <v>205</v>
      </c>
      <c r="H92" s="59"/>
      <c r="I92" s="59"/>
    </row>
    <row r="93" spans="1:9" ht="15" customHeight="1">
      <c r="A93" s="55"/>
      <c r="B93" s="56"/>
      <c r="C93" s="57"/>
      <c r="D93" s="33" t="s">
        <v>92</v>
      </c>
      <c r="E93" s="55"/>
      <c r="F93" s="39" t="s">
        <v>142</v>
      </c>
      <c r="G93" s="38"/>
      <c r="H93" s="59"/>
      <c r="I93" s="59"/>
    </row>
    <row r="94" spans="1:9" ht="60" customHeight="1">
      <c r="A94" s="55"/>
      <c r="B94" s="56"/>
      <c r="C94" s="57"/>
      <c r="D94" s="33" t="s">
        <v>201</v>
      </c>
      <c r="E94" s="55"/>
      <c r="F94" s="39" t="s">
        <v>199</v>
      </c>
      <c r="G94" s="38"/>
      <c r="H94" s="59"/>
      <c r="I94" s="59"/>
    </row>
    <row r="95" spans="1:9" ht="30" customHeight="1">
      <c r="A95" s="55"/>
      <c r="B95" s="56"/>
      <c r="C95" s="57"/>
      <c r="D95" s="33" t="s">
        <v>202</v>
      </c>
      <c r="E95" s="55"/>
      <c r="F95" s="39" t="s">
        <v>200</v>
      </c>
      <c r="G95" s="38"/>
      <c r="H95" s="59"/>
      <c r="I95" s="59"/>
    </row>
    <row r="96" spans="1:9" ht="30.75" customHeight="1">
      <c r="A96" s="55" t="s">
        <v>39</v>
      </c>
      <c r="B96" s="56"/>
      <c r="C96" s="57" t="s">
        <v>206</v>
      </c>
      <c r="D96" s="33" t="s">
        <v>90</v>
      </c>
      <c r="E96" s="55" t="s">
        <v>207</v>
      </c>
      <c r="F96" s="32" t="s">
        <v>208</v>
      </c>
      <c r="G96" s="32" t="s">
        <v>210</v>
      </c>
      <c r="H96" s="59" t="s">
        <v>211</v>
      </c>
      <c r="I96" s="51"/>
    </row>
    <row r="97" spans="1:9" ht="30" customHeight="1">
      <c r="A97" s="55"/>
      <c r="B97" s="56"/>
      <c r="C97" s="57"/>
      <c r="D97" s="33" t="s">
        <v>91</v>
      </c>
      <c r="E97" s="55"/>
      <c r="F97" s="32" t="s">
        <v>209</v>
      </c>
      <c r="G97" s="35"/>
      <c r="H97" s="59"/>
      <c r="I97" s="51"/>
    </row>
    <row r="98" spans="1:9" ht="18" customHeight="1">
      <c r="A98" s="55"/>
      <c r="B98" s="56"/>
      <c r="C98" s="57"/>
      <c r="D98" s="33" t="s">
        <v>92</v>
      </c>
      <c r="E98" s="55"/>
      <c r="F98" s="32" t="s">
        <v>142</v>
      </c>
      <c r="G98" s="35"/>
      <c r="H98" s="59"/>
      <c r="I98" s="51"/>
    </row>
    <row r="99" spans="1:9" ht="60.75" customHeight="1">
      <c r="A99" s="55"/>
      <c r="B99" s="56"/>
      <c r="C99" s="57"/>
      <c r="D99" s="33" t="s">
        <v>201</v>
      </c>
      <c r="E99" s="55"/>
      <c r="F99" s="24" t="s">
        <v>108</v>
      </c>
      <c r="G99" s="35"/>
      <c r="H99" s="59"/>
      <c r="I99" s="51"/>
    </row>
    <row r="100" spans="1:9" ht="30.75" customHeight="1">
      <c r="A100" s="55" t="s">
        <v>40</v>
      </c>
      <c r="B100" s="56"/>
      <c r="C100" s="57" t="s">
        <v>212</v>
      </c>
      <c r="D100" s="33" t="s">
        <v>90</v>
      </c>
      <c r="E100" s="58" t="s">
        <v>207</v>
      </c>
      <c r="F100" s="32" t="s">
        <v>213</v>
      </c>
      <c r="G100" s="44"/>
      <c r="H100" s="59"/>
      <c r="I100" s="51"/>
    </row>
    <row r="101" spans="1:9" ht="31.5" customHeight="1">
      <c r="A101" s="55"/>
      <c r="B101" s="56"/>
      <c r="C101" s="57"/>
      <c r="D101" s="33" t="s">
        <v>91</v>
      </c>
      <c r="E101" s="58"/>
      <c r="F101" s="32" t="s">
        <v>214</v>
      </c>
      <c r="G101" s="23"/>
      <c r="H101" s="59"/>
      <c r="I101" s="51"/>
    </row>
    <row r="102" spans="1:9" ht="20.25" customHeight="1">
      <c r="A102" s="55"/>
      <c r="B102" s="56"/>
      <c r="C102" s="57"/>
      <c r="D102" s="33" t="s">
        <v>92</v>
      </c>
      <c r="E102" s="58"/>
      <c r="F102" s="32" t="s">
        <v>142</v>
      </c>
      <c r="G102" s="23"/>
      <c r="H102" s="59"/>
      <c r="I102" s="51"/>
    </row>
    <row r="103" spans="1:9" ht="61.5" customHeight="1">
      <c r="A103" s="55"/>
      <c r="B103" s="56"/>
      <c r="C103" s="57"/>
      <c r="D103" s="33" t="s">
        <v>201</v>
      </c>
      <c r="E103" s="58"/>
      <c r="F103" s="32" t="s">
        <v>108</v>
      </c>
      <c r="G103" s="23"/>
      <c r="H103" s="59"/>
      <c r="I103" s="51"/>
    </row>
    <row r="104" spans="1:9" s="10" customFormat="1" ht="31.5" customHeight="1">
      <c r="A104" s="87" t="s">
        <v>41</v>
      </c>
      <c r="B104" s="81"/>
      <c r="C104" s="89" t="s">
        <v>215</v>
      </c>
      <c r="D104" s="90"/>
      <c r="E104" s="48"/>
      <c r="F104" s="62"/>
      <c r="G104" s="61"/>
      <c r="H104" s="29" t="s">
        <v>64</v>
      </c>
      <c r="I104" s="75"/>
    </row>
    <row r="105" spans="1:9" s="10" customFormat="1" ht="31.5" customHeight="1">
      <c r="A105" s="88"/>
      <c r="B105" s="83"/>
      <c r="C105" s="91"/>
      <c r="D105" s="92"/>
      <c r="E105" s="50"/>
      <c r="F105" s="62"/>
      <c r="G105" s="63"/>
      <c r="H105" s="26" t="s">
        <v>60</v>
      </c>
      <c r="I105" s="77"/>
    </row>
    <row r="106" spans="1:9" s="10" customFormat="1" ht="31.5" customHeight="1">
      <c r="A106" s="78" t="s">
        <v>42</v>
      </c>
      <c r="B106" s="81"/>
      <c r="C106" s="66" t="s">
        <v>216</v>
      </c>
      <c r="D106" s="37" t="s">
        <v>159</v>
      </c>
      <c r="E106" s="72" t="s">
        <v>65</v>
      </c>
      <c r="F106" s="39" t="s">
        <v>217</v>
      </c>
      <c r="G106" s="39" t="s">
        <v>217</v>
      </c>
      <c r="H106" s="48" t="s">
        <v>248</v>
      </c>
      <c r="I106" s="75" t="s">
        <v>249</v>
      </c>
    </row>
    <row r="107" spans="1:9" s="10" customFormat="1" ht="61.5" customHeight="1">
      <c r="A107" s="79"/>
      <c r="B107" s="82"/>
      <c r="C107" s="84"/>
      <c r="D107" s="37" t="s">
        <v>158</v>
      </c>
      <c r="E107" s="73"/>
      <c r="F107" s="39" t="s">
        <v>218</v>
      </c>
      <c r="G107" s="39" t="s">
        <v>247</v>
      </c>
      <c r="H107" s="49"/>
      <c r="I107" s="76"/>
    </row>
    <row r="108" spans="1:9" s="10" customFormat="1" ht="33" customHeight="1">
      <c r="A108" s="79"/>
      <c r="B108" s="82"/>
      <c r="C108" s="84"/>
      <c r="D108" s="37" t="s">
        <v>246</v>
      </c>
      <c r="E108" s="73"/>
      <c r="F108" s="39" t="s">
        <v>219</v>
      </c>
      <c r="G108" s="39"/>
      <c r="H108" s="49"/>
      <c r="I108" s="76"/>
    </row>
    <row r="109" spans="1:9" s="10" customFormat="1" ht="29.25" customHeight="1">
      <c r="A109" s="79"/>
      <c r="B109" s="82"/>
      <c r="C109" s="84"/>
      <c r="D109" s="37" t="s">
        <v>155</v>
      </c>
      <c r="E109" s="73"/>
      <c r="F109" s="39" t="s">
        <v>220</v>
      </c>
      <c r="G109" s="23"/>
      <c r="H109" s="49"/>
      <c r="I109" s="76"/>
    </row>
    <row r="110" spans="1:9" s="10" customFormat="1" ht="21" customHeight="1">
      <c r="A110" s="80"/>
      <c r="B110" s="83"/>
      <c r="C110" s="85"/>
      <c r="D110" s="37" t="s">
        <v>156</v>
      </c>
      <c r="E110" s="74"/>
      <c r="F110" s="24" t="s">
        <v>142</v>
      </c>
      <c r="G110" s="23"/>
      <c r="H110" s="50"/>
      <c r="I110" s="77"/>
    </row>
    <row r="111" spans="1:9" s="10" customFormat="1" ht="30" customHeight="1">
      <c r="A111" s="78" t="s">
        <v>43</v>
      </c>
      <c r="B111" s="81"/>
      <c r="C111" s="66" t="s">
        <v>221</v>
      </c>
      <c r="D111" s="37" t="s">
        <v>159</v>
      </c>
      <c r="E111" s="72" t="s">
        <v>224</v>
      </c>
      <c r="F111" s="39" t="s">
        <v>250</v>
      </c>
      <c r="G111" s="39" t="s">
        <v>250</v>
      </c>
      <c r="H111" s="48" t="s">
        <v>248</v>
      </c>
      <c r="I111" s="75" t="s">
        <v>249</v>
      </c>
    </row>
    <row r="112" spans="1:9" s="10" customFormat="1" ht="59.25" customHeight="1">
      <c r="A112" s="79"/>
      <c r="B112" s="82"/>
      <c r="C112" s="84"/>
      <c r="D112" s="37" t="s">
        <v>158</v>
      </c>
      <c r="E112" s="73"/>
      <c r="F112" s="39" t="s">
        <v>251</v>
      </c>
      <c r="G112" s="39" t="s">
        <v>255</v>
      </c>
      <c r="H112" s="49"/>
      <c r="I112" s="76"/>
    </row>
    <row r="113" spans="1:9" s="10" customFormat="1" ht="31.5" customHeight="1">
      <c r="A113" s="79"/>
      <c r="B113" s="82"/>
      <c r="C113" s="84"/>
      <c r="D113" s="37" t="s">
        <v>157</v>
      </c>
      <c r="E113" s="73"/>
      <c r="F113" s="39" t="s">
        <v>252</v>
      </c>
      <c r="G113" s="23"/>
      <c r="H113" s="49"/>
      <c r="I113" s="76"/>
    </row>
    <row r="114" spans="1:9" s="10" customFormat="1" ht="29.25" customHeight="1">
      <c r="A114" s="79"/>
      <c r="B114" s="82"/>
      <c r="C114" s="84"/>
      <c r="D114" s="37" t="s">
        <v>155</v>
      </c>
      <c r="E114" s="73"/>
      <c r="F114" s="39" t="s">
        <v>253</v>
      </c>
      <c r="G114" s="23"/>
      <c r="H114" s="49"/>
      <c r="I114" s="76"/>
    </row>
    <row r="115" spans="1:9" s="10" customFormat="1" ht="16.5" customHeight="1">
      <c r="A115" s="80"/>
      <c r="B115" s="83"/>
      <c r="C115" s="85"/>
      <c r="D115" s="37" t="s">
        <v>156</v>
      </c>
      <c r="E115" s="74"/>
      <c r="F115" s="24" t="s">
        <v>254</v>
      </c>
      <c r="G115" s="23"/>
      <c r="H115" s="50"/>
      <c r="I115" s="77"/>
    </row>
    <row r="116" spans="1:9" s="10" customFormat="1" ht="31.5" customHeight="1">
      <c r="A116" s="78" t="s">
        <v>44</v>
      </c>
      <c r="B116" s="81"/>
      <c r="C116" s="66" t="s">
        <v>222</v>
      </c>
      <c r="D116" s="37" t="s">
        <v>159</v>
      </c>
      <c r="E116" s="72" t="s">
        <v>224</v>
      </c>
      <c r="F116" s="39" t="s">
        <v>256</v>
      </c>
      <c r="G116" s="39" t="s">
        <v>256</v>
      </c>
      <c r="H116" s="48" t="s">
        <v>248</v>
      </c>
      <c r="I116" s="75"/>
    </row>
    <row r="117" spans="1:9" s="10" customFormat="1" ht="60.75" customHeight="1">
      <c r="A117" s="79"/>
      <c r="B117" s="82"/>
      <c r="C117" s="84"/>
      <c r="D117" s="37" t="s">
        <v>158</v>
      </c>
      <c r="E117" s="73"/>
      <c r="F117" s="39" t="s">
        <v>257</v>
      </c>
      <c r="G117" s="39" t="s">
        <v>175</v>
      </c>
      <c r="H117" s="49"/>
      <c r="I117" s="76"/>
    </row>
    <row r="118" spans="1:9" s="10" customFormat="1" ht="31.5" customHeight="1">
      <c r="A118" s="79"/>
      <c r="B118" s="82"/>
      <c r="C118" s="84"/>
      <c r="D118" s="37" t="s">
        <v>157</v>
      </c>
      <c r="E118" s="73"/>
      <c r="F118" s="39" t="s">
        <v>258</v>
      </c>
      <c r="G118" s="23"/>
      <c r="H118" s="49"/>
      <c r="I118" s="76"/>
    </row>
    <row r="119" spans="1:9" s="10" customFormat="1" ht="31.5" customHeight="1">
      <c r="A119" s="79"/>
      <c r="B119" s="82"/>
      <c r="C119" s="84"/>
      <c r="D119" s="37" t="s">
        <v>155</v>
      </c>
      <c r="E119" s="73"/>
      <c r="F119" s="39" t="s">
        <v>259</v>
      </c>
      <c r="G119" s="23"/>
      <c r="H119" s="49"/>
      <c r="I119" s="76"/>
    </row>
    <row r="120" spans="1:9" s="10" customFormat="1" ht="15.75" customHeight="1">
      <c r="A120" s="80"/>
      <c r="B120" s="83"/>
      <c r="C120" s="85"/>
      <c r="D120" s="37" t="s">
        <v>156</v>
      </c>
      <c r="E120" s="74"/>
      <c r="F120" s="39" t="s">
        <v>260</v>
      </c>
      <c r="G120" s="43"/>
      <c r="H120" s="50"/>
      <c r="I120" s="77"/>
    </row>
    <row r="121" spans="1:9" s="10" customFormat="1" ht="31.5" customHeight="1">
      <c r="A121" s="99" t="s">
        <v>45</v>
      </c>
      <c r="B121" s="149"/>
      <c r="C121" s="57" t="s">
        <v>223</v>
      </c>
      <c r="D121" s="37" t="s">
        <v>159</v>
      </c>
      <c r="E121" s="55" t="s">
        <v>224</v>
      </c>
      <c r="F121" s="39" t="s">
        <v>261</v>
      </c>
      <c r="G121" s="39"/>
      <c r="H121" s="55"/>
      <c r="I121" s="150"/>
    </row>
    <row r="122" spans="1:9" s="10" customFormat="1" ht="60" customHeight="1">
      <c r="A122" s="99"/>
      <c r="B122" s="149"/>
      <c r="C122" s="57"/>
      <c r="D122" s="37" t="s">
        <v>158</v>
      </c>
      <c r="E122" s="55"/>
      <c r="F122" s="39" t="s">
        <v>262</v>
      </c>
      <c r="G122" s="39"/>
      <c r="H122" s="55"/>
      <c r="I122" s="150"/>
    </row>
    <row r="123" spans="1:9" s="10" customFormat="1" ht="31.5" customHeight="1">
      <c r="A123" s="99"/>
      <c r="B123" s="149"/>
      <c r="C123" s="57"/>
      <c r="D123" s="37" t="s">
        <v>157</v>
      </c>
      <c r="E123" s="55"/>
      <c r="F123" s="39" t="s">
        <v>263</v>
      </c>
      <c r="G123" s="39"/>
      <c r="H123" s="55"/>
      <c r="I123" s="150"/>
    </row>
    <row r="124" spans="1:9" s="10" customFormat="1" ht="31.5" customHeight="1">
      <c r="A124" s="99"/>
      <c r="B124" s="149"/>
      <c r="C124" s="57"/>
      <c r="D124" s="37" t="s">
        <v>155</v>
      </c>
      <c r="E124" s="55"/>
      <c r="F124" s="39" t="s">
        <v>264</v>
      </c>
      <c r="G124" s="39"/>
      <c r="H124" s="55"/>
      <c r="I124" s="150"/>
    </row>
    <row r="125" spans="1:9" s="10" customFormat="1" ht="15" customHeight="1">
      <c r="A125" s="99"/>
      <c r="B125" s="149"/>
      <c r="C125" s="57"/>
      <c r="D125" s="37" t="s">
        <v>156</v>
      </c>
      <c r="E125" s="55"/>
      <c r="F125" s="39" t="s">
        <v>265</v>
      </c>
      <c r="G125" s="39"/>
      <c r="H125" s="55"/>
      <c r="I125" s="150"/>
    </row>
    <row r="126" spans="1:9" ht="36" customHeight="1">
      <c r="A126" s="55" t="s">
        <v>233</v>
      </c>
      <c r="B126" s="56" t="s">
        <v>22</v>
      </c>
      <c r="C126" s="64" t="s">
        <v>234</v>
      </c>
      <c r="D126" s="37" t="s">
        <v>46</v>
      </c>
      <c r="E126" s="55" t="s">
        <v>207</v>
      </c>
      <c r="F126" s="39" t="s">
        <v>237</v>
      </c>
      <c r="G126" s="39"/>
      <c r="H126" s="41" t="s">
        <v>235</v>
      </c>
      <c r="I126" s="51" t="s">
        <v>244</v>
      </c>
    </row>
    <row r="127" spans="1:9" ht="62.25" customHeight="1">
      <c r="A127" s="55"/>
      <c r="B127" s="56"/>
      <c r="C127" s="64"/>
      <c r="D127" s="37" t="s">
        <v>238</v>
      </c>
      <c r="E127" s="55"/>
      <c r="F127" s="39" t="s">
        <v>239</v>
      </c>
      <c r="G127" s="39"/>
      <c r="H127" s="86" t="s">
        <v>236</v>
      </c>
      <c r="I127" s="51"/>
    </row>
    <row r="128" spans="1:9" ht="35.25" customHeight="1">
      <c r="A128" s="55"/>
      <c r="B128" s="56"/>
      <c r="C128" s="64"/>
      <c r="D128" s="33" t="s">
        <v>90</v>
      </c>
      <c r="E128" s="55"/>
      <c r="F128" s="39" t="s">
        <v>240</v>
      </c>
      <c r="G128" s="38"/>
      <c r="H128" s="86"/>
      <c r="I128" s="51"/>
    </row>
    <row r="129" spans="1:9" ht="37.5" customHeight="1">
      <c r="A129" s="55"/>
      <c r="B129" s="56"/>
      <c r="C129" s="64"/>
      <c r="D129" s="33" t="s">
        <v>91</v>
      </c>
      <c r="E129" s="55"/>
      <c r="F129" s="39" t="s">
        <v>241</v>
      </c>
      <c r="G129" s="38"/>
      <c r="H129" s="86"/>
      <c r="I129" s="51"/>
    </row>
    <row r="130" spans="1:9" ht="24.75" customHeight="1">
      <c r="A130" s="55"/>
      <c r="B130" s="56"/>
      <c r="C130" s="64"/>
      <c r="D130" s="33" t="s">
        <v>92</v>
      </c>
      <c r="E130" s="140"/>
      <c r="F130" s="39" t="s">
        <v>243</v>
      </c>
      <c r="G130" s="140"/>
      <c r="H130" s="86"/>
      <c r="I130" s="51"/>
    </row>
    <row r="131" spans="1:9">
      <c r="A131" s="46"/>
      <c r="B131" s="108"/>
      <c r="C131" s="141" t="s">
        <v>266</v>
      </c>
      <c r="D131" s="142"/>
      <c r="E131" s="95" t="s">
        <v>268</v>
      </c>
      <c r="F131" s="143"/>
      <c r="G131" s="143"/>
      <c r="H131" s="143"/>
      <c r="I131" s="96"/>
    </row>
    <row r="132" spans="1:9">
      <c r="A132" s="46"/>
      <c r="B132" s="108"/>
      <c r="C132" s="141"/>
      <c r="D132" s="142"/>
      <c r="E132" s="95" t="s">
        <v>269</v>
      </c>
      <c r="F132" s="143"/>
      <c r="G132" s="143"/>
      <c r="H132" s="143"/>
      <c r="I132" s="96"/>
    </row>
    <row r="133" spans="1:9">
      <c r="A133" s="46"/>
      <c r="B133" s="108"/>
      <c r="C133" s="141"/>
      <c r="D133" s="142"/>
      <c r="E133" s="95" t="s">
        <v>270</v>
      </c>
      <c r="F133" s="143"/>
      <c r="G133" s="143"/>
      <c r="H133" s="143"/>
      <c r="I133" s="96"/>
    </row>
    <row r="134" spans="1:9">
      <c r="A134" s="46"/>
      <c r="B134" s="108"/>
      <c r="C134" s="141"/>
      <c r="D134" s="142"/>
      <c r="E134" s="95" t="s">
        <v>271</v>
      </c>
      <c r="F134" s="143"/>
      <c r="G134" s="143"/>
      <c r="H134" s="143"/>
      <c r="I134" s="96"/>
    </row>
    <row r="135" spans="1:9">
      <c r="A135" s="46"/>
      <c r="B135" s="108"/>
      <c r="C135" s="141"/>
      <c r="D135" s="142"/>
      <c r="E135" s="95" t="s">
        <v>272</v>
      </c>
      <c r="F135" s="143"/>
      <c r="G135" s="143"/>
      <c r="H135" s="143"/>
      <c r="I135" s="96"/>
    </row>
    <row r="136" spans="1:9">
      <c r="A136" s="46"/>
      <c r="B136" s="108"/>
      <c r="C136" s="141"/>
      <c r="D136" s="142"/>
      <c r="E136" s="95" t="s">
        <v>273</v>
      </c>
      <c r="F136" s="143"/>
      <c r="G136" s="143"/>
      <c r="H136" s="143"/>
      <c r="I136" s="96"/>
    </row>
    <row r="137" spans="1:9">
      <c r="A137" s="46"/>
      <c r="B137" s="108"/>
      <c r="C137" s="141"/>
      <c r="D137" s="142"/>
      <c r="E137" s="95" t="s">
        <v>267</v>
      </c>
      <c r="F137" s="143"/>
      <c r="G137" s="143"/>
      <c r="H137" s="143"/>
      <c r="I137" s="96"/>
    </row>
    <row r="138" spans="1:9">
      <c r="A138" s="47"/>
      <c r="B138" s="144"/>
      <c r="C138" s="145"/>
      <c r="D138" s="146"/>
      <c r="E138" s="97" t="s">
        <v>274</v>
      </c>
      <c r="F138" s="147"/>
      <c r="G138" s="147"/>
      <c r="H138" s="147"/>
      <c r="I138" s="98"/>
    </row>
  </sheetData>
  <mergeCells count="208">
    <mergeCell ref="A131:A138"/>
    <mergeCell ref="B131:B138"/>
    <mergeCell ref="C131:D138"/>
    <mergeCell ref="E131:I131"/>
    <mergeCell ref="E132:I132"/>
    <mergeCell ref="E134:I134"/>
    <mergeCell ref="E135:I135"/>
    <mergeCell ref="E136:I136"/>
    <mergeCell ref="E138:I138"/>
    <mergeCell ref="E133:I133"/>
    <mergeCell ref="E137:I137"/>
    <mergeCell ref="A126:A130"/>
    <mergeCell ref="B126:B130"/>
    <mergeCell ref="C126:C130"/>
    <mergeCell ref="I126:I130"/>
    <mergeCell ref="E126:E129"/>
    <mergeCell ref="H127:H130"/>
    <mergeCell ref="I87:I88"/>
    <mergeCell ref="A89:A90"/>
    <mergeCell ref="B89:B90"/>
    <mergeCell ref="C89:D90"/>
    <mergeCell ref="E89:E90"/>
    <mergeCell ref="F89:F90"/>
    <mergeCell ref="G89:G90"/>
    <mergeCell ref="I89:I90"/>
    <mergeCell ref="A39:A43"/>
    <mergeCell ref="B39:B43"/>
    <mergeCell ref="C39:C43"/>
    <mergeCell ref="E39:E43"/>
    <mergeCell ref="I39:I43"/>
    <mergeCell ref="I44:I47"/>
    <mergeCell ref="A44:A47"/>
    <mergeCell ref="B44:B47"/>
    <mergeCell ref="I60:I63"/>
    <mergeCell ref="E60:E63"/>
    <mergeCell ref="A55:A59"/>
    <mergeCell ref="B55:B59"/>
    <mergeCell ref="C68:C71"/>
    <mergeCell ref="C74:C77"/>
    <mergeCell ref="I24:I27"/>
    <mergeCell ref="A28:A31"/>
    <mergeCell ref="B28:B31"/>
    <mergeCell ref="A24:A27"/>
    <mergeCell ref="B24:B27"/>
    <mergeCell ref="C24:C27"/>
    <mergeCell ref="E24:E27"/>
    <mergeCell ref="I48:I52"/>
    <mergeCell ref="A32:A35"/>
    <mergeCell ref="I19:I23"/>
    <mergeCell ref="E19:E23"/>
    <mergeCell ref="A9:A12"/>
    <mergeCell ref="B9:B12"/>
    <mergeCell ref="C9:C12"/>
    <mergeCell ref="E9:E12"/>
    <mergeCell ref="I9:I12"/>
    <mergeCell ref="A13:A18"/>
    <mergeCell ref="B13:B18"/>
    <mergeCell ref="C13:C18"/>
    <mergeCell ref="E13:E18"/>
    <mergeCell ref="I13:I18"/>
    <mergeCell ref="H9:H12"/>
    <mergeCell ref="H13:H18"/>
    <mergeCell ref="H19:H23"/>
    <mergeCell ref="A19:A23"/>
    <mergeCell ref="B19:B23"/>
    <mergeCell ref="C19:C23"/>
    <mergeCell ref="I28:I31"/>
    <mergeCell ref="I36:I38"/>
    <mergeCell ref="I32:I35"/>
    <mergeCell ref="E44:E47"/>
    <mergeCell ref="C48:C52"/>
    <mergeCell ref="E48:E52"/>
    <mergeCell ref="B32:B35"/>
    <mergeCell ref="C32:C35"/>
    <mergeCell ref="E32:E35"/>
    <mergeCell ref="B36:B38"/>
    <mergeCell ref="C36:C38"/>
    <mergeCell ref="E36:E38"/>
    <mergeCell ref="A1:I1"/>
    <mergeCell ref="A3:I3"/>
    <mergeCell ref="A2:I2"/>
    <mergeCell ref="A4:I4"/>
    <mergeCell ref="C55:C59"/>
    <mergeCell ref="E55:E59"/>
    <mergeCell ref="I55:I59"/>
    <mergeCell ref="A53:A54"/>
    <mergeCell ref="B53:B54"/>
    <mergeCell ref="C53:D54"/>
    <mergeCell ref="E53:E54"/>
    <mergeCell ref="F53:F54"/>
    <mergeCell ref="G53:G54"/>
    <mergeCell ref="I53:I54"/>
    <mergeCell ref="H55:H56"/>
    <mergeCell ref="F7:F8"/>
    <mergeCell ref="G7:G8"/>
    <mergeCell ref="I7:I8"/>
    <mergeCell ref="A7:A8"/>
    <mergeCell ref="B7:B8"/>
    <mergeCell ref="C7:D8"/>
    <mergeCell ref="E7:E8"/>
    <mergeCell ref="A48:A52"/>
    <mergeCell ref="B48:B52"/>
    <mergeCell ref="A87:A88"/>
    <mergeCell ref="B87:B88"/>
    <mergeCell ref="C87:D88"/>
    <mergeCell ref="E87:E88"/>
    <mergeCell ref="F87:F88"/>
    <mergeCell ref="G87:G88"/>
    <mergeCell ref="E91:E95"/>
    <mergeCell ref="C64:C67"/>
    <mergeCell ref="B64:B67"/>
    <mergeCell ref="A64:A67"/>
    <mergeCell ref="A74:A77"/>
    <mergeCell ref="B74:B77"/>
    <mergeCell ref="A83:A86"/>
    <mergeCell ref="B83:B86"/>
    <mergeCell ref="C83:C86"/>
    <mergeCell ref="E83:E86"/>
    <mergeCell ref="A121:A125"/>
    <mergeCell ref="B121:B125"/>
    <mergeCell ref="C121:C125"/>
    <mergeCell ref="E121:E125"/>
    <mergeCell ref="I121:I125"/>
    <mergeCell ref="A96:A99"/>
    <mergeCell ref="A91:A95"/>
    <mergeCell ref="B91:B95"/>
    <mergeCell ref="C91:C95"/>
    <mergeCell ref="H91:H95"/>
    <mergeCell ref="B96:B99"/>
    <mergeCell ref="C96:C99"/>
    <mergeCell ref="E96:E99"/>
    <mergeCell ref="E116:E120"/>
    <mergeCell ref="I116:I120"/>
    <mergeCell ref="A68:A71"/>
    <mergeCell ref="B68:B71"/>
    <mergeCell ref="I64:I67"/>
    <mergeCell ref="E64:E67"/>
    <mergeCell ref="H49:H52"/>
    <mergeCell ref="H45:H47"/>
    <mergeCell ref="H65:H67"/>
    <mergeCell ref="C44:C47"/>
    <mergeCell ref="I91:I95"/>
    <mergeCell ref="A104:A105"/>
    <mergeCell ref="B104:B105"/>
    <mergeCell ref="C104:D105"/>
    <mergeCell ref="E104:E105"/>
    <mergeCell ref="F104:F105"/>
    <mergeCell ref="G104:G105"/>
    <mergeCell ref="I104:I105"/>
    <mergeCell ref="A106:A110"/>
    <mergeCell ref="B106:B110"/>
    <mergeCell ref="C106:C110"/>
    <mergeCell ref="H74:H77"/>
    <mergeCell ref="A60:A63"/>
    <mergeCell ref="B60:B63"/>
    <mergeCell ref="H24:H27"/>
    <mergeCell ref="H28:H31"/>
    <mergeCell ref="H32:H35"/>
    <mergeCell ref="H36:H38"/>
    <mergeCell ref="H60:H63"/>
    <mergeCell ref="E68:E71"/>
    <mergeCell ref="H69:H71"/>
    <mergeCell ref="A72:A73"/>
    <mergeCell ref="B72:B73"/>
    <mergeCell ref="C72:D73"/>
    <mergeCell ref="E72:E73"/>
    <mergeCell ref="F72:F73"/>
    <mergeCell ref="G72:G73"/>
    <mergeCell ref="H39:H43"/>
    <mergeCell ref="C60:C63"/>
    <mergeCell ref="C28:C31"/>
    <mergeCell ref="E28:E31"/>
    <mergeCell ref="A36:A38"/>
    <mergeCell ref="H57:H59"/>
    <mergeCell ref="I72:I73"/>
    <mergeCell ref="I74:I77"/>
    <mergeCell ref="I68:I71"/>
    <mergeCell ref="E74:E77"/>
    <mergeCell ref="A78:A82"/>
    <mergeCell ref="B78:B82"/>
    <mergeCell ref="C78:C82"/>
    <mergeCell ref="E78:E82"/>
    <mergeCell ref="H78:H82"/>
    <mergeCell ref="I78:I82"/>
    <mergeCell ref="H116:H120"/>
    <mergeCell ref="H121:H125"/>
    <mergeCell ref="H111:H115"/>
    <mergeCell ref="H106:H110"/>
    <mergeCell ref="I83:I86"/>
    <mergeCell ref="H84:H86"/>
    <mergeCell ref="A100:A103"/>
    <mergeCell ref="B100:B103"/>
    <mergeCell ref="C100:C103"/>
    <mergeCell ref="E100:E103"/>
    <mergeCell ref="H100:H103"/>
    <mergeCell ref="I100:I103"/>
    <mergeCell ref="H96:H99"/>
    <mergeCell ref="E106:E110"/>
    <mergeCell ref="I106:I110"/>
    <mergeCell ref="I96:I99"/>
    <mergeCell ref="A111:A115"/>
    <mergeCell ref="B111:B115"/>
    <mergeCell ref="C111:C115"/>
    <mergeCell ref="E111:E115"/>
    <mergeCell ref="I111:I115"/>
    <mergeCell ref="A116:A120"/>
    <mergeCell ref="B116:B120"/>
    <mergeCell ref="C116:C120"/>
  </mergeCells>
  <pageMargins left="0.19685039370078741" right="0.19685039370078741" top="0.23622047244094491" bottom="0.23622047244094491" header="0.31496062992125984" footer="0.31496062992125984"/>
  <pageSetup paperSize="9" scale="92" fitToHeight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J23"/>
  <sheetViews>
    <sheetView zoomScale="120" zoomScaleNormal="120" zoomScalePageLayoutView="55" workbookViewId="0">
      <selection activeCell="A4" sqref="A4:A5"/>
    </sheetView>
  </sheetViews>
  <sheetFormatPr defaultRowHeight="15"/>
  <cols>
    <col min="1" max="1" width="15" style="1" customWidth="1"/>
    <col min="2" max="2" width="12.28515625" style="1" customWidth="1"/>
    <col min="3" max="3" width="16.7109375" style="1" customWidth="1"/>
    <col min="4" max="4" width="12.42578125" style="1" customWidth="1"/>
    <col min="5" max="5" width="15.28515625" style="1" customWidth="1"/>
    <col min="6" max="6" width="12.7109375" style="1" customWidth="1"/>
    <col min="7" max="7" width="19.140625" style="1" customWidth="1"/>
    <col min="8" max="8" width="12" style="1" customWidth="1"/>
    <col min="9" max="9" width="13" style="3" customWidth="1"/>
    <col min="10" max="10" width="12.42578125" style="3" customWidth="1"/>
    <col min="11" max="16384" width="9.140625" style="1"/>
  </cols>
  <sheetData>
    <row r="1" spans="1:10" ht="24.75" customHeight="1">
      <c r="A1" s="103" t="s">
        <v>48</v>
      </c>
      <c r="B1" s="104"/>
      <c r="C1" s="104"/>
      <c r="D1" s="104"/>
      <c r="E1" s="104"/>
      <c r="F1" s="104"/>
      <c r="G1" s="104"/>
      <c r="H1" s="104"/>
      <c r="I1" s="104"/>
      <c r="J1" s="105"/>
    </row>
    <row r="2" spans="1:10" ht="104.25" customHeight="1">
      <c r="A2" s="128" t="s">
        <v>53</v>
      </c>
      <c r="B2" s="129"/>
      <c r="C2" s="4" t="s">
        <v>54</v>
      </c>
      <c r="D2" s="2" t="s">
        <v>5</v>
      </c>
      <c r="E2" s="128" t="s">
        <v>55</v>
      </c>
      <c r="F2" s="129"/>
      <c r="G2" s="4" t="s">
        <v>56</v>
      </c>
      <c r="H2" s="4" t="s">
        <v>27</v>
      </c>
      <c r="I2" s="4" t="s">
        <v>57</v>
      </c>
      <c r="J2" s="2" t="s">
        <v>6</v>
      </c>
    </row>
    <row r="3" spans="1:10" ht="15.75">
      <c r="A3" s="130">
        <v>1</v>
      </c>
      <c r="B3" s="131"/>
      <c r="C3" s="2">
        <v>2</v>
      </c>
      <c r="D3" s="2">
        <v>3</v>
      </c>
      <c r="E3" s="128">
        <v>4</v>
      </c>
      <c r="F3" s="129"/>
      <c r="G3" s="2">
        <v>5</v>
      </c>
      <c r="H3" s="2">
        <v>6</v>
      </c>
      <c r="I3" s="2">
        <v>7</v>
      </c>
      <c r="J3" s="2">
        <v>8</v>
      </c>
    </row>
    <row r="4" spans="1:10" ht="18.75" customHeight="1">
      <c r="A4" s="124" t="s">
        <v>7</v>
      </c>
      <c r="B4" s="120">
        <f>SUM(B6,B7,B8)</f>
        <v>348387.82</v>
      </c>
      <c r="C4" s="120">
        <f>SUM(C6,C7,C8)</f>
        <v>4308.7480599999999</v>
      </c>
      <c r="D4" s="122">
        <f>C4/B4</f>
        <v>1.2367677090433299E-2</v>
      </c>
      <c r="E4" s="124" t="s">
        <v>7</v>
      </c>
      <c r="F4" s="120">
        <f>SUM(F6,F7,F8)</f>
        <v>84487.82</v>
      </c>
      <c r="G4" s="120">
        <f>SUM(G6,G7,G8)</f>
        <v>4308.7480599999999</v>
      </c>
      <c r="H4" s="122">
        <f>G4/F4</f>
        <v>5.0998452321293172E-2</v>
      </c>
      <c r="I4" s="17" t="str">
        <f>I8</f>
        <v>9 /</v>
      </c>
      <c r="J4" s="122">
        <f>I5/F4</f>
        <v>0.33141751059501828</v>
      </c>
    </row>
    <row r="5" spans="1:10" ht="18.75" customHeight="1">
      <c r="A5" s="125"/>
      <c r="B5" s="121"/>
      <c r="C5" s="121"/>
      <c r="D5" s="123"/>
      <c r="E5" s="125"/>
      <c r="F5" s="121"/>
      <c r="G5" s="121"/>
      <c r="H5" s="123"/>
      <c r="I5" s="18">
        <f>I9</f>
        <v>28000.742979999999</v>
      </c>
      <c r="J5" s="123"/>
    </row>
    <row r="6" spans="1:10" ht="28.5" customHeight="1">
      <c r="A6" s="19" t="s">
        <v>8</v>
      </c>
      <c r="B6" s="138">
        <v>16175.5</v>
      </c>
      <c r="C6" s="136">
        <v>0</v>
      </c>
      <c r="D6" s="139">
        <f>C6/B6</f>
        <v>0</v>
      </c>
      <c r="E6" s="19" t="s">
        <v>8</v>
      </c>
      <c r="F6" s="135">
        <v>16175.5</v>
      </c>
      <c r="G6" s="136">
        <v>0</v>
      </c>
      <c r="H6" s="137">
        <f>G6/F6</f>
        <v>0</v>
      </c>
      <c r="I6" s="5" t="s">
        <v>26</v>
      </c>
      <c r="J6" s="5" t="s">
        <v>26</v>
      </c>
    </row>
    <row r="7" spans="1:10" ht="28.5" customHeight="1">
      <c r="A7" s="19" t="s">
        <v>9</v>
      </c>
      <c r="B7" s="138">
        <v>3312.32</v>
      </c>
      <c r="C7" s="136">
        <v>0</v>
      </c>
      <c r="D7" s="139">
        <f>C7/B7</f>
        <v>0</v>
      </c>
      <c r="E7" s="19" t="s">
        <v>9</v>
      </c>
      <c r="F7" s="135">
        <v>3312.32</v>
      </c>
      <c r="G7" s="136">
        <v>0</v>
      </c>
      <c r="H7" s="137">
        <f>G7/F7</f>
        <v>0</v>
      </c>
      <c r="I7" s="5" t="s">
        <v>26</v>
      </c>
      <c r="J7" s="5" t="s">
        <v>26</v>
      </c>
    </row>
    <row r="8" spans="1:10" ht="16.5" customHeight="1">
      <c r="A8" s="124" t="s">
        <v>10</v>
      </c>
      <c r="B8" s="120">
        <v>328900</v>
      </c>
      <c r="C8" s="120">
        <f>G8</f>
        <v>4308.7480599999999</v>
      </c>
      <c r="D8" s="126">
        <f>C8/B8</f>
        <v>1.310048057160231E-2</v>
      </c>
      <c r="E8" s="124" t="s">
        <v>10</v>
      </c>
      <c r="F8" s="120">
        <v>65000</v>
      </c>
      <c r="G8" s="120">
        <v>4308.7480599999999</v>
      </c>
      <c r="H8" s="122">
        <f>G8/F8</f>
        <v>6.6288431692307692E-2</v>
      </c>
      <c r="I8" s="16" t="s">
        <v>225</v>
      </c>
      <c r="J8" s="132">
        <f>I9/F8</f>
        <v>0.43078066123076919</v>
      </c>
    </row>
    <row r="9" spans="1:10" ht="16.5" customHeight="1">
      <c r="A9" s="125"/>
      <c r="B9" s="121"/>
      <c r="C9" s="121"/>
      <c r="D9" s="127"/>
      <c r="E9" s="125"/>
      <c r="F9" s="121"/>
      <c r="G9" s="121"/>
      <c r="H9" s="123"/>
      <c r="I9" s="18">
        <v>28000.742979999999</v>
      </c>
      <c r="J9" s="133"/>
    </row>
    <row r="10" spans="1:10" ht="26.25" customHeight="1">
      <c r="A10" s="20" t="s">
        <v>11</v>
      </c>
      <c r="B10" s="6" t="s">
        <v>26</v>
      </c>
      <c r="C10" s="6" t="s">
        <v>26</v>
      </c>
      <c r="D10" s="6" t="s">
        <v>26</v>
      </c>
      <c r="E10" s="19" t="s">
        <v>11</v>
      </c>
      <c r="F10" s="5" t="s">
        <v>26</v>
      </c>
      <c r="G10" s="5" t="s">
        <v>26</v>
      </c>
      <c r="H10" s="5" t="s">
        <v>26</v>
      </c>
      <c r="I10" s="15" t="s">
        <v>26</v>
      </c>
      <c r="J10" s="5" t="s">
        <v>26</v>
      </c>
    </row>
    <row r="23" spans="3:10">
      <c r="C23" s="8"/>
      <c r="I23" s="1"/>
      <c r="J23" s="1"/>
    </row>
  </sheetData>
  <mergeCells count="23">
    <mergeCell ref="A1:J1"/>
    <mergeCell ref="D8:D9"/>
    <mergeCell ref="E8:E9"/>
    <mergeCell ref="A2:B2"/>
    <mergeCell ref="A3:B3"/>
    <mergeCell ref="E2:F2"/>
    <mergeCell ref="E3:F3"/>
    <mergeCell ref="F8:F9"/>
    <mergeCell ref="G8:G9"/>
    <mergeCell ref="H8:H9"/>
    <mergeCell ref="J8:J9"/>
    <mergeCell ref="A4:A5"/>
    <mergeCell ref="B4:B5"/>
    <mergeCell ref="C4:C5"/>
    <mergeCell ref="D4:D5"/>
    <mergeCell ref="E4:E5"/>
    <mergeCell ref="F4:F5"/>
    <mergeCell ref="G4:G5"/>
    <mergeCell ref="H4:H5"/>
    <mergeCell ref="J4:J5"/>
    <mergeCell ref="A8:A9"/>
    <mergeCell ref="B8:B9"/>
    <mergeCell ref="C8:C9"/>
  </mergeCells>
  <pageMargins left="0.31496062992125984" right="0.31496062992125984" top="0.39370078740157483" bottom="0.39370078740157483" header="0.31496062992125984" footer="0.31496062992125984"/>
  <pageSetup paperSize="9" orientation="landscape" r:id="rId1"/>
  <headerFooter differentFirst="1">
    <oddHeader>&amp;CПриложение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"/>
  <sheetViews>
    <sheetView zoomScale="120" zoomScaleNormal="120" workbookViewId="0">
      <selection activeCell="A3" sqref="A3"/>
    </sheetView>
  </sheetViews>
  <sheetFormatPr defaultRowHeight="15"/>
  <cols>
    <col min="1" max="1" width="35.42578125" style="11" customWidth="1"/>
    <col min="2" max="2" width="114.7109375" style="11" customWidth="1"/>
    <col min="3" max="16384" width="9.140625" style="11"/>
  </cols>
  <sheetData>
    <row r="1" spans="1:2" ht="17.25" customHeight="1">
      <c r="A1" s="134" t="s">
        <v>226</v>
      </c>
      <c r="B1" s="134"/>
    </row>
    <row r="2" spans="1:2" ht="30" customHeight="1">
      <c r="A2" s="13" t="s">
        <v>49</v>
      </c>
      <c r="B2" s="13" t="s">
        <v>50</v>
      </c>
    </row>
    <row r="3" spans="1:2" ht="199.5" customHeight="1">
      <c r="A3" s="12" t="s">
        <v>227</v>
      </c>
      <c r="B3" s="12" t="s">
        <v>228</v>
      </c>
    </row>
  </sheetData>
  <mergeCells count="1">
    <mergeCell ref="A1:B1"/>
  </mergeCells>
  <pageMargins left="0.31496062992125984" right="0.31496062992125984" top="0.19685039370078741" bottom="0.19685039370078741" header="0.31496062992125984" footer="0.31496062992125984"/>
  <pageSetup paperSize="9" scale="93" fitToHeight="1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Раздел 1</vt:lpstr>
      <vt:lpstr>Раздел 2</vt:lpstr>
      <vt:lpstr>Раздел 3</vt:lpstr>
      <vt:lpstr>'Раздел 1'!Заголовки_для_печати</vt:lpstr>
      <vt:lpstr>'Раздел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Юлия</cp:lastModifiedBy>
  <cp:lastPrinted>2017-04-24T02:06:46Z</cp:lastPrinted>
  <dcterms:created xsi:type="dcterms:W3CDTF">2014-02-24T03:51:52Z</dcterms:created>
  <dcterms:modified xsi:type="dcterms:W3CDTF">2017-04-24T03:06:12Z</dcterms:modified>
</cp:coreProperties>
</file>