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55" windowWidth="14355" windowHeight="7815"/>
  </bookViews>
  <sheets>
    <sheet name="Раздел 1" sheetId="4" r:id="rId1"/>
    <sheet name="Раздел 2" sheetId="7" r:id="rId2"/>
    <sheet name="Раздел 3" sheetId="8" r:id="rId3"/>
  </sheets>
  <definedNames>
    <definedName name="_xlnm.Print_Titles" localSheetId="0">'Раздел 1'!$6:$6</definedName>
    <definedName name="_xlnm.Print_Titles" localSheetId="1">'Раздел 2'!$3:$3</definedName>
  </definedNames>
  <calcPr calcId="125725"/>
</workbook>
</file>

<file path=xl/calcChain.xml><?xml version="1.0" encoding="utf-8"?>
<calcChain xmlns="http://schemas.openxmlformats.org/spreadsheetml/2006/main">
  <c r="B4" i="7"/>
  <c r="I4"/>
  <c r="G4" l="1"/>
  <c r="F4"/>
  <c r="C4"/>
  <c r="I5"/>
  <c r="J4" l="1"/>
  <c r="H4"/>
  <c r="D4"/>
  <c r="D8"/>
  <c r="J8" l="1"/>
  <c r="H8"/>
</calcChain>
</file>

<file path=xl/sharedStrings.xml><?xml version="1.0" encoding="utf-8"?>
<sst xmlns="http://schemas.openxmlformats.org/spreadsheetml/2006/main" count="617" uniqueCount="358">
  <si>
    <t>№ п/п</t>
  </si>
  <si>
    <t>Наименование мероприятия</t>
  </si>
  <si>
    <t>Отчет</t>
  </si>
  <si>
    <t>Основные этапы реализации</t>
  </si>
  <si>
    <t>Плановый срок исполнения</t>
  </si>
  <si>
    <t>Оценка исполнения, %</t>
  </si>
  <si>
    <t>Оценка исполнения с учетом контрактов, %</t>
  </si>
  <si>
    <t>Всего:</t>
  </si>
  <si>
    <t>федеральный</t>
  </si>
  <si>
    <t>краевой</t>
  </si>
  <si>
    <t>местный</t>
  </si>
  <si>
    <t>внебюджет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</si>
  <si>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</si>
  <si>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</si>
  <si>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</si>
  <si>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</si>
  <si>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</si>
  <si>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</si>
  <si>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</si>
  <si>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</si>
  <si>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</si>
  <si>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</si>
  <si>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</si>
  <si>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</si>
  <si>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</si>
  <si>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_ </t>
  </si>
  <si>
    <t>Оценка исполнения на дату отчета, %</t>
  </si>
  <si>
    <t>14.</t>
  </si>
  <si>
    <t>Раздел I. Выполнение плана-графика основных мероприятий</t>
  </si>
  <si>
    <t>15.</t>
  </si>
  <si>
    <t>16.</t>
  </si>
  <si>
    <t>17.</t>
  </si>
  <si>
    <t>18.</t>
  </si>
  <si>
    <t>1. Разработка технического задания 
к муниципальному контракту</t>
  </si>
  <si>
    <t>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</t>
  </si>
  <si>
    <t>3. Заключение контракта (закупка 
у единственного поставщика)</t>
  </si>
  <si>
    <t>4. Контроль за исполнением контракта</t>
  </si>
  <si>
    <t>5. Отчет об исполнении контракта</t>
  </si>
  <si>
    <t>4. Контроль за исполнением муниципального контракта</t>
  </si>
  <si>
    <t>№ пункта Перечня основных меро-приятий Программы (Прило-жение)</t>
  </si>
  <si>
    <t>Раздел II. Финансовое обеспечение Программы</t>
  </si>
  <si>
    <t>Наименование, дата нормативного правового акта</t>
  </si>
  <si>
    <t>Краткое содержание внесенных изменений</t>
  </si>
  <si>
    <t>Ответ-ственный исполнитель (ФИО)</t>
  </si>
  <si>
    <t>Сведения об исполнении мероприятия на отчетную дату, сумма</t>
  </si>
  <si>
    <t>Объем финансирования                                                       на весь срок реализации программы, тыс.руб.</t>
  </si>
  <si>
    <t>Фактически освоено за весь срок реализации программы, тыс.руб.</t>
  </si>
  <si>
    <t>Объем финансирования программы на текущий год, тыс.руб.</t>
  </si>
  <si>
    <t>Фактически освоено в текущем году на дату отчета, тыс.руб.</t>
  </si>
  <si>
    <t>Заключено контрактов на отчетную дату, ед./тыс.руб.</t>
  </si>
  <si>
    <t>Факти-ческий срок исполнения</t>
  </si>
  <si>
    <t>Причина несоблюдения планового срока                                                                                   и меры по исполнению мероприятия</t>
  </si>
  <si>
    <t>Обезвреживание бесхозяйных отходов</t>
  </si>
  <si>
    <t>Проведение лабораторных анализов сточных, природных и питьевых вод</t>
  </si>
  <si>
    <t>Итого по Программе:</t>
  </si>
  <si>
    <t>I. Ограничение и предупреждение негативного воздействия отходов на окружающую среду</t>
  </si>
  <si>
    <t>30.12.2016г.</t>
  </si>
  <si>
    <t>01.09.16г.- 09.09.16г.</t>
  </si>
  <si>
    <t xml:space="preserve">09.09.16г.- 28.09.16г. </t>
  </si>
  <si>
    <t>10.10.16г.</t>
  </si>
  <si>
    <t>10.10.16г.- 16.12.16г.</t>
  </si>
  <si>
    <t>30.12.16г.</t>
  </si>
  <si>
    <t>ведущий специалист отдела благоуст-ройства  
МКУ УГО УБ Пономарчук А.И.</t>
  </si>
  <si>
    <t>Установка контейнеров 
для сбора твердых бытовых отходов в жилых домах с низкой степенью благоустройства</t>
  </si>
  <si>
    <t>10.03.16г.- 25.03.16г.</t>
  </si>
  <si>
    <t>25.03.16г.- 07.04.16г.</t>
  </si>
  <si>
    <t>18.04.16г.- 17.05.16г.</t>
  </si>
  <si>
    <t>17.05.16г.- 16.12.16г.</t>
  </si>
  <si>
    <t>3. Проведение электронного аукциона. Заключение муниципального контракта                                                             с победителем</t>
  </si>
  <si>
    <t>Уборка несанкционированных свалок твердых бытовых отходов</t>
  </si>
  <si>
    <t>3.1. на территории города Уссурийска</t>
  </si>
  <si>
    <t>08.02.16г.- 22.02.16г.</t>
  </si>
  <si>
    <t>22.02.16г.- 04.03.16г.</t>
  </si>
  <si>
    <t>17.03.16г.- 18.04.16г.</t>
  </si>
  <si>
    <t>18.04.16г.- 16.12.16г.</t>
  </si>
  <si>
    <t>3.2. в сельских населенных пунктах</t>
  </si>
  <si>
    <t>01.02.16г.- 12.02.16г.</t>
  </si>
  <si>
    <t>12.02.16г.- 29.02.16г.</t>
  </si>
  <si>
    <t>01.03.16г.- 31.03.16г.</t>
  </si>
  <si>
    <t>01.04.16г.- 23.12.16г.</t>
  </si>
  <si>
    <t xml:space="preserve">главный специалист 
1 разряда Управления 
по работе с территориями Разуваева Е.Н.
</t>
  </si>
  <si>
    <t>01.04.16г.- 04.05.16г.</t>
  </si>
  <si>
    <t>04.05.16г.- 01.06.16г.</t>
  </si>
  <si>
    <t>01.07.16г.</t>
  </si>
  <si>
    <t>01.07.16г.- 20.09.16г.</t>
  </si>
  <si>
    <t>01.10.16г.</t>
  </si>
  <si>
    <t>ведущий специалист 
1 разряда отдела по работе 
с жилищным фондом управления жилищной политики  
Заспа Г.В.</t>
  </si>
  <si>
    <t>Приобретение и монтаж 
в местах несанкциони-рованного размещения твердых бытовых отходов 
камер наружного видеонаблюдения 
и их муляжей</t>
  </si>
  <si>
    <t>01.09.16г.- 12.09.16г.</t>
  </si>
  <si>
    <t>12.09.16г.- 22.09.16г.</t>
  </si>
  <si>
    <t>03.10.16г.</t>
  </si>
  <si>
    <t>03.10.16г.- 16.12.16г.</t>
  </si>
  <si>
    <t>II. Предотвращение и устранение загрязнений водных объектов</t>
  </si>
  <si>
    <t>Подготовительные работы и эксплуатация временных площадок для складирования снега и льда</t>
  </si>
  <si>
    <t>11.01.16г.- 15.01.16г.</t>
  </si>
  <si>
    <t>15.12.16г.- 25.01.16г.</t>
  </si>
  <si>
    <t>05.02.16г.- 28.02.16г.</t>
  </si>
  <si>
    <t>02.02.16г.- 31.12.16г.</t>
  </si>
  <si>
    <t>17.01.17г.</t>
  </si>
  <si>
    <t>начальник отдела благоуст-ройства МКУ УГО УБ Нибукина Э.Э.</t>
  </si>
  <si>
    <t>Проведение работ по очистке и обеззараживанию шахтных колодцев, ликвидации аварийных шахтных колодцев</t>
  </si>
  <si>
    <t>главный специалист 
отдела благоуст-ройства МКУ УГО УБ Рудых Т.Н.</t>
  </si>
  <si>
    <t>III. Повышение эксплуатационной надежности гидротехнических сооружений путем их приведения к безопасному техническому состоянию, обеспечение защищенности населения и объектов экономики от негативного воздействия вод сооружениями инженерной защиты</t>
  </si>
  <si>
    <t>Проведение инженерных изысканий, оформление земельного участка под объект «Защита от наводнений города Уссурийска, села Покровка и прилегающих сельхозугодий в долине реки Раздольной (регулирование стока и русла реки Раковка)»</t>
  </si>
  <si>
    <t>1.1. Обследование объекта, определение объема и стоимости выполнения проектно-сметной документации и инженерных изысканий</t>
  </si>
  <si>
    <t>01.02.16г.- 15.02.16г.</t>
  </si>
  <si>
    <t>15.02.16г.- 02.03.16г.</t>
  </si>
  <si>
    <t>14.03.16г.</t>
  </si>
  <si>
    <t>14.03.16г.- 10.06.16г.</t>
  </si>
  <si>
    <t>20.06.16г.</t>
  </si>
  <si>
    <t>1.2. Разработка технического задания к муниципальному контракту на выполнение работ по разработке проектно-сметной документации и проведению инженерных изысканий</t>
  </si>
  <si>
    <t>20.06.16г.- 01.07.16г.</t>
  </si>
  <si>
    <t>05.07.16г.- 30.07.16г.</t>
  </si>
  <si>
    <t>01.07.16г.- 05.07.16г.</t>
  </si>
  <si>
    <t>01.08.16г.</t>
  </si>
  <si>
    <t>30.07.16г.- 01.08.16г.</t>
  </si>
  <si>
    <t>1.3. Выполнение работ 
по подготовке схемы, межевого плана, постановке на кадастровый учет земельного участка</t>
  </si>
  <si>
    <t>01.06.16г.- 10.07.16г.</t>
  </si>
  <si>
    <t>10.07.16г.- 01.08.16г.</t>
  </si>
  <si>
    <t>19.</t>
  </si>
  <si>
    <t>20.07.16г.- 01.08.16г.</t>
  </si>
  <si>
    <t>01.08.16г.- 20.08.16г.</t>
  </si>
  <si>
    <t>20.09.16г.- 31.12.16г.</t>
  </si>
  <si>
    <t>20.08.16г.- 20.09.16г.</t>
  </si>
  <si>
    <t>20.</t>
  </si>
  <si>
    <t>19.09.16г.- 26.09.16г.</t>
  </si>
  <si>
    <t>26.09.16г.- 06.10.16г.</t>
  </si>
  <si>
    <t>18.11.16г.- 16.12.16г.</t>
  </si>
  <si>
    <t>17.10.16г.- 18.11.16г.</t>
  </si>
  <si>
    <t>28.12.16г.</t>
  </si>
  <si>
    <t>начальник отдела фор-мирования 
и учета муници-пального имущества управления имущест-венных отношений Василькова О.В.</t>
  </si>
  <si>
    <t>21.</t>
  </si>
  <si>
    <t>28.</t>
  </si>
  <si>
    <t>29.</t>
  </si>
  <si>
    <t xml:space="preserve">ведущий специалист 
1 разряда отдела фор-мирования 
и учета муници-пального имущества управления имущест-венных отношений 
Хегай Г.М.
</t>
  </si>
  <si>
    <t>11.01.16г.- 29.04.16г.</t>
  </si>
  <si>
    <t>23.09.16г.</t>
  </si>
  <si>
    <t>15.06.16г.- 15.09.16г.</t>
  </si>
  <si>
    <t>18.05.16г.- 14.06.16г.</t>
  </si>
  <si>
    <t>04.05.16г.- 17.05.16г.</t>
  </si>
  <si>
    <t>11.01.16г.- 08.06.16г.</t>
  </si>
  <si>
    <t>21.06.16г.- 18.07.16г.</t>
  </si>
  <si>
    <t>09.06.16г.- 20.06.16г.</t>
  </si>
  <si>
    <t>19.07.16г.- 30.11.16г.</t>
  </si>
  <si>
    <t>09.12.16г.</t>
  </si>
  <si>
    <t>Подготовка деклараций безопасности гидротехни-ческих сооружений 
и страхование гражданской ответственности</t>
  </si>
  <si>
    <t>30.</t>
  </si>
  <si>
    <t>IV. Обеспечение мероприятий по использованию, охране, защите и воспроизводству городских лесов</t>
  </si>
  <si>
    <t>факт - 0,00 тыс.руб., в т.ч.:</t>
  </si>
  <si>
    <t xml:space="preserve">           средства местного бюджета 0,00 тыс.руб.;</t>
  </si>
  <si>
    <t>31.</t>
  </si>
  <si>
    <t>Организация мероприятий по содержанию городских лесов</t>
  </si>
  <si>
    <t>34.</t>
  </si>
  <si>
    <t>V. Формирование экологической культуры населения Уссурийского городского окру</t>
  </si>
  <si>
    <t>план - 770,00 тыс.руб., в т.ч.:</t>
  </si>
  <si>
    <t xml:space="preserve">           средства местного бюджета 770,00 тыс.руб.;</t>
  </si>
  <si>
    <t>35.</t>
  </si>
  <si>
    <t>Расходы на проведение экологической пропаганды среди населения</t>
  </si>
  <si>
    <t>36.</t>
  </si>
  <si>
    <t>главный специалист 
отдела благоуст-ройства МКУ УГО УБ Курашова Ю.С.</t>
  </si>
  <si>
    <t>01.03.16г.- 07.03.16г.</t>
  </si>
  <si>
    <t>07.03.16г.- 21.03.16г.</t>
  </si>
  <si>
    <t>01.04.16г.</t>
  </si>
  <si>
    <t>01.04.16г.- 29.04.16г.</t>
  </si>
  <si>
    <t>16.05.16г.</t>
  </si>
  <si>
    <t>37.</t>
  </si>
  <si>
    <t>1.1. Изготовление рекламных баннеров экологического содержания</t>
  </si>
  <si>
    <t>1.2. Изготовление и прокат видеороликов с социальной рекламой</t>
  </si>
  <si>
    <t>16.05.16г.- 23.05.16г.</t>
  </si>
  <si>
    <t>14.06.16г.</t>
  </si>
  <si>
    <t>23.05.16г.- 03.06.16г.</t>
  </si>
  <si>
    <t>10.06.16г.- 16.12.16г.</t>
  </si>
  <si>
    <t>38.</t>
  </si>
  <si>
    <t>Организация и проведение различных конкурсов экологической направленности</t>
  </si>
  <si>
    <t>39.</t>
  </si>
  <si>
    <t>2.1. Среди школьников и воспитанников дошкольных учреждений</t>
  </si>
  <si>
    <t>40.</t>
  </si>
  <si>
    <t>2.1.1. Экологическая акция «Поможем птицам зимой»</t>
  </si>
  <si>
    <t>5. Проведение мероприятия</t>
  </si>
  <si>
    <t>6. Вручение призов</t>
  </si>
  <si>
    <t>7. Отчет об исполнении контракта</t>
  </si>
  <si>
    <t>20.01.16г.- 22.01.16г.</t>
  </si>
  <si>
    <t>22.01.16г.- 26.01.16г.</t>
  </si>
  <si>
    <t>09.02.16г.</t>
  </si>
  <si>
    <t>10.02.16г.- 15.02.16г.</t>
  </si>
  <si>
    <t>24.02.16г.</t>
  </si>
  <si>
    <t>17.02.16г.- 23.02.16г.</t>
  </si>
  <si>
    <t>26.02.16г.</t>
  </si>
  <si>
    <t>директор МБОУ ДО «СЮН» Бражук С.В.</t>
  </si>
  <si>
    <t>41.</t>
  </si>
  <si>
    <t>2.1.2. Экологическая конференция «Красота земная»</t>
  </si>
  <si>
    <t>5. Проведение мероприятия, вручение призов</t>
  </si>
  <si>
    <t>6. Отчет об исполнении контракта</t>
  </si>
  <si>
    <t>01.03.16г.- 02.03.16г.</t>
  </si>
  <si>
    <t>11.03.16г.</t>
  </si>
  <si>
    <t>02.03.16г.- 10.03.16г.</t>
  </si>
  <si>
    <t>11.03.16г.- 20.03.16г.</t>
  </si>
  <si>
    <t>25.03.16г.</t>
  </si>
  <si>
    <t>23.03.16г.</t>
  </si>
  <si>
    <t>2.1.3. Экологическая игра для детей, отдыхающих 
в пришкольных лагерях «Зеленая карусель»</t>
  </si>
  <si>
    <t>42.</t>
  </si>
  <si>
    <t>23.05.16г.- 24.05.16г.</t>
  </si>
  <si>
    <t>06.06.16г.</t>
  </si>
  <si>
    <t>24.05.16г.- 27.05.16г.</t>
  </si>
  <si>
    <t>06.06.16г.- 13.06.16г.</t>
  </si>
  <si>
    <t>16.06.16г.</t>
  </si>
  <si>
    <t>2.1.4. Экологический фестиваль «День тигра»</t>
  </si>
  <si>
    <t>43.</t>
  </si>
  <si>
    <t>22.08.16г.- 24.08.16г.</t>
  </si>
  <si>
    <t>12.09.16г.</t>
  </si>
  <si>
    <t>24.08.16г.- 01.09.16г.</t>
  </si>
  <si>
    <t>12.09.16г.- 20.09.16г.</t>
  </si>
  <si>
    <t>21.09.16г.</t>
  </si>
  <si>
    <t>44.</t>
  </si>
  <si>
    <t>2.1.5. Экологический конкурс творческих работ «Волшебная осень»</t>
  </si>
  <si>
    <t>19.09.16г.- 20.09.16г.</t>
  </si>
  <si>
    <t>04.10.16г.</t>
  </si>
  <si>
    <t>20.09.16г.- 22.09.16г.</t>
  </si>
  <si>
    <t>04.10.16г.- 10.10.16г.</t>
  </si>
  <si>
    <t>14.10.16г.</t>
  </si>
  <si>
    <t>12.10.16г.</t>
  </si>
  <si>
    <t>45.</t>
  </si>
  <si>
    <t>2.1.6. Экологический конкурс видеороликов «Человек и природа»</t>
  </si>
  <si>
    <t>04.10.16г.- 12.10.16г.</t>
  </si>
  <si>
    <t>26.10.16г.</t>
  </si>
  <si>
    <t>15.10.16г.- 25.10.16г.</t>
  </si>
  <si>
    <t>28.10.16г.</t>
  </si>
  <si>
    <t>46.</t>
  </si>
  <si>
    <t>2.1.7. Экологический фестиваль «Золотые россыпи находок»</t>
  </si>
  <si>
    <t>01.11.16г.-02.11.16г.</t>
  </si>
  <si>
    <t>02.11.16г.- 03.11.16г.</t>
  </si>
  <si>
    <t>14.11.16г.- 21.11.16г.</t>
  </si>
  <si>
    <t>14.11.16г.</t>
  </si>
  <si>
    <t>25.11.16г.</t>
  </si>
  <si>
    <t>23.11.16г.</t>
  </si>
  <si>
    <t>47.</t>
  </si>
  <si>
    <t>2.1.8. Экологическая игра «Экологический калейдоскоп»</t>
  </si>
  <si>
    <t>14.11.16г.- 15.11.16г.</t>
  </si>
  <si>
    <t>28.11.16г.</t>
  </si>
  <si>
    <t>15.11.16г.- 17.11.16г.</t>
  </si>
  <si>
    <t>28.11.16г.- 05.12.16г.</t>
  </si>
  <si>
    <t>07.12.16г.</t>
  </si>
  <si>
    <t>48.</t>
  </si>
  <si>
    <t>2.2. Среди учащихся средних и высших учебных заведений</t>
  </si>
  <si>
    <t xml:space="preserve">старший специалист 
1 разряда управления 
по делам молодежи, физической культуре 
и спорту Новокре-щенных А.Г.
</t>
  </si>
  <si>
    <t>11.01.16г.-22.02.16г.</t>
  </si>
  <si>
    <t>01.03.16г.-28.03.16г.</t>
  </si>
  <si>
    <t>12.04.16г.- 18.04.16г.</t>
  </si>
  <si>
    <t>12.04.16г.</t>
  </si>
  <si>
    <t>24.02.16г.- 29.02.16г.</t>
  </si>
  <si>
    <t>19.04.16г.- 16.05.16г.</t>
  </si>
  <si>
    <t>1. Разработка и согласование положения о проведении конкурса экологической направленности</t>
  </si>
  <si>
    <t>3. Прием заявок и проектов от желающих принять участие в конкурсе</t>
  </si>
  <si>
    <t>4. Проведение конкурса</t>
  </si>
  <si>
    <t>6. Подготовка и согласование соглашения о выдаче субсидии победителю конкурса</t>
  </si>
  <si>
    <t>2. Размещение информации о проведении конкурса в средствах массовой информации</t>
  </si>
  <si>
    <t>5. Подготовка и согласование распоряжения о награждении победителей конкурса</t>
  </si>
  <si>
    <t>7. Предоставление отчета о реализации проекта и об использовании средств субсидии</t>
  </si>
  <si>
    <t>49.</t>
  </si>
  <si>
    <t>Проведение смотра-конкурса по благоустройству «Любимый город»</t>
  </si>
  <si>
    <t>25.04.16г.- 06.05.16г.</t>
  </si>
  <si>
    <t>01.06.16г.- 04.07.16г.</t>
  </si>
  <si>
    <t>06.05.16г.- 20.05.16г.</t>
  </si>
  <si>
    <t>04.07.16г.-  12.09.16г.</t>
  </si>
  <si>
    <t>30.09.16г.</t>
  </si>
  <si>
    <t>10.03.16г.- 20.03.16г.</t>
  </si>
  <si>
    <t xml:space="preserve">                                        средства местного бюджета 0,00 тыс.руб.;</t>
  </si>
  <si>
    <t>3. Проведение электронного аукциона. Заключение контракта с победителем</t>
  </si>
  <si>
    <t xml:space="preserve">2. Обоснование начальной (максимальной) цены контракта, внесение изменений в план-график размещения заказов </t>
  </si>
  <si>
    <t>2. Обоснование начальной (максимальной) цены контракта, внесение изменений в план-график размещения заказов</t>
  </si>
  <si>
    <t>Раздел III. Информация о внесенных изменениях в муниципальную программу в 2016 году</t>
  </si>
  <si>
    <t>12.02.16г.- 02.03.16г.</t>
  </si>
  <si>
    <t>01.02.16г.- 20.02.16г.</t>
  </si>
  <si>
    <t>10.02.16г.</t>
  </si>
  <si>
    <t>09.03.16г.</t>
  </si>
  <si>
    <t>09.03.16г.- 20.03.16г.</t>
  </si>
  <si>
    <t>15.02.16г.- 26.02.16г.</t>
  </si>
  <si>
    <t>Выполнено, договора №21 от 10.02.16г.; №20 от 10.02.16г.; №01 от 10.02.16г.; №а00041368 от 17.03.16г.                                                                                                                          12,49 тыс.руб.</t>
  </si>
  <si>
    <t>05.02.16г.- 29.02.16г.</t>
  </si>
  <si>
    <t>20.03.16г.- 31.03.16г.</t>
  </si>
  <si>
    <t>15.02.16г.- 01.03.16г.</t>
  </si>
  <si>
    <t>20.02.16г.- 31.03.16г.</t>
  </si>
  <si>
    <t xml:space="preserve">     Внесение изменений в постановление администрации Уссурийского городского округа от 22 декабря 2015 года №3595-НПА «Об утверждении муниципальной программы «Охрана окружающей среды Уссурийского городского округа на 2016 – 2018 годы» (далее – Программа) вызвано необходимостью уточнения объемов финансирования отдельных мероприятий Программы, а именно:
     1. Финансирование пункта 3 «Уборка несанкционированных свалок твердых бытовых отходов» раздела I «Ограничение и предупреждение негативного воздействия отходов на окружающую среду» в 2016 году увеличивается на 341,44 тыс.руб. путем переноса средств в размере 41,44 тыс.руб. с пункта 2 «Установка контейнеров для сбора твердых бытовых отходов в жилых домах с низкой степенью благоустройства» за счет экономии, сложившейся в результате проведения закупки, и 300,00 тыс.руб. с пункта 1 «Организация мероприятий по содержанию городских лесов» раздела IV «Обеспечение мероприятий по использованию, охране, защите и воспроизводству городских лесов», так как средства по указанному мероприятию в 2016 году не будут освоены в связи с тем, что не утвержден лесохозяйственный регламент.
     2. В 2016 году увеличено финансирование пункта 4 «Строительство объекта «Очистные сооружения в с. Корсаковка производительностью 300 куб. м/сут.» раздела II «Предотвращение и устранение загрязнений водных объектов» на сумму 1104,95 тыс.руб. путем переноса финансовых средств с пункта 1 «Проведение инженерных изысканий, оформление земельного участка под объект «Защита от наводнений города Уссурийска, села Покровка и прилегающих сельхозугодий в долине реки Раздольной (регулирование стока и русла реки Раковка)» раздела III «Повышение эксплуатационной надежности гидротехнических сооружений путем их приведения к безопасному техническому состоянию, обеспечение защищенности населения и объектов экономики от негативного воздействия вод сооружениями инженерной защиты» для оплаты оставшейся суммы ООО ИЭЦ «Удмуртпроект» по муниципальному контракту от 08.04.2013 № 66-12 за разработку проектной документации на строительство очистных сооружений.
     3. Общий объем финансирования Программы на 2016 год уменьшается на 41146,38 тыс.руб.в связи с направлением указанных средств в резервный фонд администрации Уссурийского городского округа для обеспечения проведения аварийно-восстановительных работ по устранению последствий чрезвычайной ситуации, вызванной паводками, путем снижения объемов финансирования пунктов вышеуказанного раздела III Программы: п.1 - 19036,94 тыс.руб., п.2 - 500,00 тыс.руб., п. 3 - 9309,44 тыс.руб., п. 4 - 400,00 тыс.руб., п. 5 - 11900 тыс.руб.
     4. В подпунктах 3.3, 3.4 пункта 3 раздела III Программы наименования объектов гидротехнических сооружений приводятся в соответствие с распоряжением управления имущественных отношений от 11.03.2016 № 174-р «О внесении изменений в Реестр муниципального имущества Уссурийского городского округа в сведения об объектах учета муниципальной казны».</t>
  </si>
  <si>
    <t xml:space="preserve">     5. Раздел III дополняется пунктом 6 с объемом финансирования в размере 24,00 тыс. рублей в связи с возникшей необходимостью страхования гражданской ответственности владельца опасного объекта «Сооружение – противопаводковое водохранилище на р. Казачка». Средства переносятся с пункта 1 раздела III Программы. 
     6. В пункте 4 раздела III исключается объект «гидротехнические сооружения (дамбы) в районе протоки реки Славянки (ориентир ул. Ивасика, 2Б)», так как постановка данного объекта yа кадастровый учет будет проведена в ходе исполнения муниципального контракта, заключенного в рамках муниципальной программы «Управление муниципальным имуществом, находящимся в собственности Уссурийского городского округа на период 2015 – 2017 годы», утвержденной постановлением администрации Уссурийского городского округа от 11.11.2014 № 4302-НПА.
     7. В пункте 5 раздела III часть запланированного на 2016 год финансирования переносится на 2017 – 2018 годы (16200,00 и 15700,00 тыс. рублей соответственно), а также добавляются подпункты 5.1 – 5.3, уточняющие мероприятия данного пункта и объемы их финансирования.
     8. В приложении № 3 «Перечень ожидаемых результатов и целевых индикаторов муниципальной программы «Охрана окружающей среды Уссурийского городского округа на 2016 – 2018 годы» в связи со снижением объема финансирования раздела III Программы показатель «4» целевого индикатора «Количество разработанной проектно-сметной документации для осуществления капитального ремонта и строительства, реконструкции гидротехнических сооружений» не может быть достигнут и переносится с 2016 года на 2018 год.
     Таким образом, общий объем финансирования Программы меняется следующим образом:
- 2016 год – снижается на 41146,38 тыс. рублей;
- 2017 год – увеличивается на 6200,00 тыс. рублей;
- 2018 год – увеличивается на 5700,00 тыс. рублей.</t>
  </si>
  <si>
    <t>Постановление администрации Уссурийского городского округа от 29.06.2016 №1903-НПА "О внесении изменений в постановление администрации Уссурийского городского округа от 22 декабря 2015 года № 3595-НПА "Об утверждении муниципальной программы "Охрана окружающей среды Уссурийского городского округа на 2016 - 2018 годы"</t>
  </si>
  <si>
    <t>план - 1 870,00 тыс.руб., в т.ч.:</t>
  </si>
  <si>
    <t xml:space="preserve">                                        средства местного бюджета 1 870,00 тыс.руб.;</t>
  </si>
  <si>
    <t xml:space="preserve">                                        средства краевого бюджета 0,00 тыс.руб.</t>
  </si>
  <si>
    <t>В работе, контракт №0320300030316000012-0094142-01 от 24.06.16г.                                                                         Цена контракта 558,60 тыс.руб.</t>
  </si>
  <si>
    <t>22.04.16г.- 24.06.16г.</t>
  </si>
  <si>
    <t>24.06.16г.- 30.06.16г.</t>
  </si>
  <si>
    <t>В работе, контракт №0320300030316000008-0094142-01 от 11.04.16г.                                                                         Цена контракта 437,00 тыс.руб.</t>
  </si>
  <si>
    <t>16.03.16г.- 11.04.16г.</t>
  </si>
  <si>
    <t>11.04.16г.- 30.06.216г.</t>
  </si>
  <si>
    <t>В работе, контракт №0120300006516000061-0149125-01 от 14.04.16г.                                                                        Цена контракта 260,19 тыс.руб.</t>
  </si>
  <si>
    <t>17.03.16г.- 14.04.16г.</t>
  </si>
  <si>
    <t>14.04.16г.- 30.06.16г.</t>
  </si>
  <si>
    <t>31.05.16г.</t>
  </si>
  <si>
    <t>31.05.16г.- 30.06.16г.</t>
  </si>
  <si>
    <t>10.05.16г.- 20.05.16г.</t>
  </si>
  <si>
    <t>04.05.16г.- 10.05.16г.</t>
  </si>
  <si>
    <t>Ликвидация несанкционированных свалок на территориях общего пользования, не переданных в аренду или собственность, 
в жилом фонде, оставшемся без управления (в случае невозможности установления лиц, разместивших отходы на несанкционированных свалках)</t>
  </si>
  <si>
    <t>факт - 1 158,12 тыс.руб., в т.ч.:</t>
  </si>
  <si>
    <t xml:space="preserve">           средства местного бюджета 1 158,12 тыс.руб.;</t>
  </si>
  <si>
    <t xml:space="preserve">           средства краевого бюджета 0,00 тыс.руб.</t>
  </si>
  <si>
    <t>план - 2 364,95 тыс.руб., в т.ч.:</t>
  </si>
  <si>
    <t xml:space="preserve">           средства местного бюджета 2 364,95 тыс.руб.;</t>
  </si>
  <si>
    <t>В работе, контракт №0320300030316000002-0094142-01 от 29.02.16г.                                                                                  Цена контракта 475,00 тыс.руб.</t>
  </si>
  <si>
    <t>29.02.16г.- 30.06.16г.</t>
  </si>
  <si>
    <t>26.06.16г.</t>
  </si>
  <si>
    <t>26.06.16г.- 30.06.16г.</t>
  </si>
  <si>
    <t>06.06.16г.- 14.06.16г.</t>
  </si>
  <si>
    <t>01.06.16г.- 06.06.16г.</t>
  </si>
  <si>
    <t>3. Проведение запроса котировок. Заключение муниципального контракта                                                             с победителем</t>
  </si>
  <si>
    <t>24.03.16г.- 12.04.16г.</t>
  </si>
  <si>
    <t>12.04.16г.- 30.06.16г.</t>
  </si>
  <si>
    <t>01.03.16г.- 14.03.16г.</t>
  </si>
  <si>
    <t>В работе,                                                                           контракт №10/2016                                                                                            от 12.04.16г.                                                                                                    Цена контракта 169,54 тыс.руб., оплачено                                                                                                               50,86 тыс.руб.</t>
  </si>
  <si>
    <t>В работе,                                                                            договор №7                                                                        от 26.06.16г.                                                                                  Цена договора                                                                                                     3,85 тыс.руб., оплачено                                               2,31 тыс.руб.</t>
  </si>
  <si>
    <t>13.1</t>
  </si>
  <si>
    <t>Строительство объекта «Очистные сооружения 
в с. Корсаковка производи-тельностью 300 куб. м/сут.»</t>
  </si>
  <si>
    <t>Выполнено, 1104,95 тыс.руб.</t>
  </si>
  <si>
    <t>Оплата оставшейся суммы по контракту от 08.04.13г. №66-12 за разработку проектной документации по объекту</t>
  </si>
  <si>
    <t>план - 7 058,11 тыс.руб., в т.ч.:</t>
  </si>
  <si>
    <t xml:space="preserve">           средства местного бюджета 7 058,11 тыс.руб.;</t>
  </si>
  <si>
    <t>Инвентаризация гидротехнических сооружений</t>
  </si>
  <si>
    <t>Проектирование, ремонт, капитальный ремонт гидротехнических сооружений</t>
  </si>
  <si>
    <t xml:space="preserve">Финансирование по данному пункту отсутствует в связи с внесением изменений в программу                                                                                                                (постановление администрации Уссурийского городского округа                                                                          от 29.06.16г. №1903-НПА) </t>
  </si>
  <si>
    <t>Паспортизация, кадастрирование и постановка на учет как бесхозяйное имущество гидротехнических сооружений, в том числе: регулирующий шлюз на водном объекте – озеро Солдатское в городе Уссурийске; гидротехническое сооружение водоема культурного пастбища «Красный Яр» на реке Оленевка в Уссурийском районе; гидротехническое сооружение водоема осушительно-оросительная система «Баневуровская» на реке Осиновый ключ в Уссурийском районе; гидротехническое сооружение водоема культурного пастбища «Воздвиженское» на реке Репьевка в Уссурийском районе</t>
  </si>
  <si>
    <t>план - 0,00 тыс.руб., в т.ч.:</t>
  </si>
  <si>
    <t xml:space="preserve">           средства местного бюджета 28,49 тыс.руб.;</t>
  </si>
  <si>
    <t>факт - 28,49 тыс.руб., в т.ч.:</t>
  </si>
  <si>
    <t>план - 12 063,06 тыс.руб., в т.ч.:</t>
  </si>
  <si>
    <t xml:space="preserve">            средства местного бюджета 12 063,06 тыс.руб.;</t>
  </si>
  <si>
    <t xml:space="preserve">            средства краевого бюджета 0,00 тыс.руб.</t>
  </si>
  <si>
    <t>факт - 1 186,61 тыс.руб., в т.ч.:</t>
  </si>
  <si>
    <t xml:space="preserve">            средства местного бюджета 1 186,61 тыс.руб.;</t>
  </si>
  <si>
    <t>В работе, договор № 1 от 31.05.16г.                                                                        Цена договора 94,98 тыс.руб.</t>
  </si>
  <si>
    <t>30.04.16г.</t>
  </si>
  <si>
    <t>30.04.16г.- 30.06.16г.</t>
  </si>
  <si>
    <t>В работе,    контракты                                                                                              от 30.04.16г.                                                                                                      № 415                                                                                (85,00 тыс.руб.),                 № 416                                                                        (91,00 тыс.руб.)                         № 417                                                                     (88,50 тыс.руб.),                                            № 418                                                             (86,00 тыс.руб.),                                                    № 419                                                                 (84,00 тыс.руб.),                                                 № 420                                                                      (86,27 тыс.руб.),                                                      № 421                                                                                    (85,00 тыс.руб.),                                         № 422                                                                 (83,00 тыс.руб.),                                      № 423                                  (84,00 тыс.руб.)</t>
  </si>
  <si>
    <t>20.06.16г.- 30.06.16г.</t>
  </si>
  <si>
    <t>Директор МКУ УГО «СЕЗЗ» Галицкий А.А.</t>
  </si>
  <si>
    <t>В связи с увеличением срока выполнения мероприятия №1.1 сроки выполнения пункта 1.3 переносятся на III квартал 2016 года</t>
  </si>
  <si>
    <t>25.04.16г.- 10.05.16г.</t>
  </si>
  <si>
    <t>Выполнено, договора №32 от 09.03.16г.; №33 от 09.03.16г.; №04 от 09.03.16г.                                                                                                                                                             9,0 тыс.руб.</t>
  </si>
  <si>
    <t>Реализация мероприятия перенесена на III квартал 2016 года</t>
  </si>
  <si>
    <t>1.4. Выполнение работ 
по разработке проектно-сметной документации и проведению инженерных изысканий</t>
  </si>
  <si>
    <t>Мероприятие переносится на III квартал 2016 года</t>
  </si>
  <si>
    <t>11.01.16г.- 30.06.16г.</t>
  </si>
  <si>
    <t>Проект постановления                                                                                         об утверждении положения                                                                                                            о проведении конкурса находится                                                                             в стадии согласования</t>
  </si>
  <si>
    <t>о ходе реализации муниципальной программы "Охрана окружающей среды Уссурийского городского округа на 2016 - 2018 годы" за I полугодие 2016 года</t>
  </si>
  <si>
    <t>Мероприятие перенесено на III квартал 2016 года</t>
  </si>
  <si>
    <t>Выполнено, договора №26                                                                                            от 01.06.16г.                                                 (3,96 тыс.руб.);                                                                                       №89 от 01.06.16г.                                 (3,04 тыс.руб.)</t>
  </si>
  <si>
    <t>01.06.16г.</t>
  </si>
  <si>
    <t>01.06.16г.- 13.06.16г.</t>
  </si>
  <si>
    <t>23.05.16г.- 13.05.16г.</t>
  </si>
  <si>
    <t>13.05.16г.- 20.05.16г.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</si>
</sst>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14" fontId="2" fillId="0" borderId="9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4" fontId="5" fillId="0" borderId="11" xfId="0" applyNumberFormat="1" applyFont="1" applyFill="1" applyBorder="1" applyAlignment="1">
      <alignment horizontal="left" vertical="top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4" fontId="2" fillId="0" borderId="3" xfId="0" applyNumberFormat="1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Fill="1" applyBorder="1" applyAlignment="1">
      <alignment horizontal="left" vertical="center" wrapText="1"/>
    </xf>
    <xf numFmtId="14" fontId="2" fillId="0" borderId="11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14" fontId="5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4" fontId="2" fillId="0" borderId="8" xfId="0" applyNumberFormat="1" applyFont="1" applyFill="1" applyBorder="1" applyAlignment="1">
      <alignment horizontal="center" vertical="top" wrapText="1"/>
    </xf>
    <xf numFmtId="14" fontId="2" fillId="0" borderId="9" xfId="0" applyNumberFormat="1" applyFont="1" applyFill="1" applyBorder="1" applyAlignment="1">
      <alignment horizontal="center" vertical="top" wrapText="1"/>
    </xf>
    <xf numFmtId="14" fontId="2" fillId="0" borderId="7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14" fontId="2" fillId="0" borderId="9" xfId="0" applyNumberFormat="1" applyFont="1" applyFill="1" applyBorder="1" applyAlignment="1">
      <alignment horizontal="left" vertical="top" wrapText="1"/>
    </xf>
    <xf numFmtId="14" fontId="2" fillId="0" borderId="7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14" fontId="2" fillId="0" borderId="8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14" fontId="2" fillId="0" borderId="5" xfId="0" applyNumberFormat="1" applyFont="1" applyFill="1" applyBorder="1" applyAlignment="1">
      <alignment horizontal="center" vertical="top" wrapText="1"/>
    </xf>
    <xf numFmtId="14" fontId="2" fillId="0" borderId="6" xfId="0" applyNumberFormat="1" applyFont="1" applyFill="1" applyBorder="1" applyAlignment="1">
      <alignment horizontal="center" vertical="top" wrapText="1"/>
    </xf>
    <xf numFmtId="14" fontId="2" fillId="0" borderId="13" xfId="0" applyNumberFormat="1" applyFont="1" applyFill="1" applyBorder="1" applyAlignment="1">
      <alignment horizontal="center" vertical="top" wrapText="1"/>
    </xf>
    <xf numFmtId="14" fontId="2" fillId="0" borderId="12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14" fontId="2" fillId="0" borderId="2" xfId="0" applyNumberFormat="1" applyFont="1" applyFill="1" applyBorder="1" applyAlignment="1">
      <alignment horizontal="center" vertical="top" wrapText="1"/>
    </xf>
    <xf numFmtId="14" fontId="2" fillId="0" borderId="3" xfId="0" applyNumberFormat="1" applyFont="1" applyFill="1" applyBorder="1" applyAlignment="1">
      <alignment horizontal="center" vertical="top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10" fontId="1" fillId="0" borderId="8" xfId="0" applyNumberFormat="1" applyFont="1" applyFill="1" applyBorder="1" applyAlignment="1">
      <alignment horizontal="center" vertical="center" wrapText="1"/>
    </xf>
    <xf numFmtId="10" fontId="1" fillId="0" borderId="7" xfId="0" applyNumberFormat="1" applyFont="1" applyFill="1" applyBorder="1" applyAlignment="1">
      <alignment horizontal="center" vertical="center" wrapText="1"/>
    </xf>
    <xf numFmtId="10" fontId="1" fillId="0" borderId="6" xfId="0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I207"/>
  <sheetViews>
    <sheetView tabSelected="1" zoomScale="120" zoomScaleNormal="120" zoomScalePageLayoutView="55" workbookViewId="0">
      <selection sqref="A1:I1"/>
    </sheetView>
  </sheetViews>
  <sheetFormatPr defaultRowHeight="15"/>
  <cols>
    <col min="1" max="1" width="4" style="10" customWidth="1"/>
    <col min="2" max="2" width="11.42578125" style="10" customWidth="1"/>
    <col min="3" max="3" width="28" style="10" customWidth="1"/>
    <col min="4" max="4" width="39.5703125" style="10" customWidth="1"/>
    <col min="5" max="5" width="12.85546875" style="10" customWidth="1"/>
    <col min="6" max="6" width="11.85546875" style="10" customWidth="1"/>
    <col min="7" max="7" width="12" style="10" customWidth="1"/>
    <col min="8" max="8" width="16.85546875" style="10" customWidth="1"/>
    <col min="9" max="9" width="17.85546875" style="10" customWidth="1"/>
    <col min="10" max="16384" width="9.140625" style="10"/>
  </cols>
  <sheetData>
    <row r="1" spans="1:9" ht="15" customHeight="1">
      <c r="A1" s="94" t="s">
        <v>2</v>
      </c>
      <c r="B1" s="94"/>
      <c r="C1" s="94"/>
      <c r="D1" s="94"/>
      <c r="E1" s="94"/>
      <c r="F1" s="94"/>
      <c r="G1" s="94"/>
      <c r="H1" s="94"/>
      <c r="I1" s="94"/>
    </row>
    <row r="2" spans="1:9" ht="14.25" customHeight="1">
      <c r="A2" s="94" t="s">
        <v>351</v>
      </c>
      <c r="B2" s="94"/>
      <c r="C2" s="94"/>
      <c r="D2" s="94"/>
      <c r="E2" s="94"/>
      <c r="F2" s="94"/>
      <c r="G2" s="94"/>
      <c r="H2" s="94"/>
      <c r="I2" s="94"/>
    </row>
    <row r="3" spans="1:9" ht="6" customHeight="1">
      <c r="A3" s="95"/>
      <c r="B3" s="95"/>
      <c r="C3" s="96"/>
      <c r="D3" s="96"/>
      <c r="E3" s="96"/>
      <c r="F3" s="96"/>
      <c r="G3" s="96"/>
      <c r="H3" s="96"/>
      <c r="I3" s="96"/>
    </row>
    <row r="4" spans="1:9" ht="17.25" customHeight="1">
      <c r="A4" s="97" t="s">
        <v>28</v>
      </c>
      <c r="B4" s="98"/>
      <c r="C4" s="98"/>
      <c r="D4" s="98"/>
      <c r="E4" s="98"/>
      <c r="F4" s="98"/>
      <c r="G4" s="98"/>
      <c r="H4" s="98"/>
      <c r="I4" s="99"/>
    </row>
    <row r="5" spans="1:9" ht="118.5" customHeight="1">
      <c r="A5" s="8" t="s">
        <v>0</v>
      </c>
      <c r="B5" s="8" t="s">
        <v>39</v>
      </c>
      <c r="C5" s="8" t="s">
        <v>1</v>
      </c>
      <c r="D5" s="8" t="s">
        <v>3</v>
      </c>
      <c r="E5" s="8" t="s">
        <v>43</v>
      </c>
      <c r="F5" s="8" t="s">
        <v>4</v>
      </c>
      <c r="G5" s="8" t="s">
        <v>50</v>
      </c>
      <c r="H5" s="8" t="s">
        <v>44</v>
      </c>
      <c r="I5" s="8" t="s">
        <v>51</v>
      </c>
    </row>
    <row r="6" spans="1:9" ht="14.25" customHeight="1">
      <c r="A6" s="8">
        <v>1</v>
      </c>
      <c r="B6" s="8">
        <v>2</v>
      </c>
      <c r="C6" s="8">
        <v>3</v>
      </c>
      <c r="D6" s="8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</row>
    <row r="7" spans="1:9" ht="14.25" customHeight="1">
      <c r="A7" s="114"/>
      <c r="B7" s="115"/>
      <c r="C7" s="116" t="s">
        <v>55</v>
      </c>
      <c r="D7" s="117"/>
      <c r="E7" s="116" t="s">
        <v>285</v>
      </c>
      <c r="F7" s="118"/>
      <c r="G7" s="118"/>
      <c r="H7" s="118"/>
      <c r="I7" s="117"/>
    </row>
    <row r="8" spans="1:9" ht="14.25" customHeight="1">
      <c r="A8" s="80"/>
      <c r="B8" s="82"/>
      <c r="C8" s="88"/>
      <c r="D8" s="90"/>
      <c r="E8" s="88" t="s">
        <v>286</v>
      </c>
      <c r="F8" s="89"/>
      <c r="G8" s="89"/>
      <c r="H8" s="89"/>
      <c r="I8" s="90"/>
    </row>
    <row r="9" spans="1:9" ht="14.25" customHeight="1">
      <c r="A9" s="80"/>
      <c r="B9" s="82"/>
      <c r="C9" s="88"/>
      <c r="D9" s="90"/>
      <c r="E9" s="88" t="s">
        <v>287</v>
      </c>
      <c r="F9" s="89"/>
      <c r="G9" s="89"/>
      <c r="H9" s="89"/>
      <c r="I9" s="90"/>
    </row>
    <row r="10" spans="1:9" ht="14.25" customHeight="1">
      <c r="A10" s="80"/>
      <c r="B10" s="82"/>
      <c r="C10" s="88"/>
      <c r="D10" s="90"/>
      <c r="E10" s="88" t="s">
        <v>148</v>
      </c>
      <c r="F10" s="89"/>
      <c r="G10" s="89"/>
      <c r="H10" s="89"/>
      <c r="I10" s="90"/>
    </row>
    <row r="11" spans="1:9" ht="14.25" customHeight="1">
      <c r="A11" s="80"/>
      <c r="B11" s="82"/>
      <c r="C11" s="88"/>
      <c r="D11" s="90"/>
      <c r="E11" s="88" t="s">
        <v>266</v>
      </c>
      <c r="F11" s="89"/>
      <c r="G11" s="89"/>
      <c r="H11" s="89"/>
      <c r="I11" s="90"/>
    </row>
    <row r="12" spans="1:9" ht="14.25" customHeight="1">
      <c r="A12" s="81"/>
      <c r="B12" s="83"/>
      <c r="C12" s="91"/>
      <c r="D12" s="93"/>
      <c r="E12" s="91" t="s">
        <v>287</v>
      </c>
      <c r="F12" s="92"/>
      <c r="G12" s="92"/>
      <c r="H12" s="92"/>
      <c r="I12" s="93"/>
    </row>
    <row r="13" spans="1:9" ht="29.25" customHeight="1">
      <c r="A13" s="100" t="s">
        <v>12</v>
      </c>
      <c r="B13" s="100" t="s">
        <v>12</v>
      </c>
      <c r="C13" s="69" t="s">
        <v>52</v>
      </c>
      <c r="D13" s="14" t="s">
        <v>33</v>
      </c>
      <c r="E13" s="105" t="s">
        <v>62</v>
      </c>
      <c r="F13" s="31" t="s">
        <v>57</v>
      </c>
      <c r="G13" s="28"/>
      <c r="H13" s="66"/>
      <c r="I13" s="66"/>
    </row>
    <row r="14" spans="1:9" ht="59.25" customHeight="1">
      <c r="A14" s="101"/>
      <c r="B14" s="101"/>
      <c r="C14" s="70"/>
      <c r="D14" s="14" t="s">
        <v>34</v>
      </c>
      <c r="E14" s="105"/>
      <c r="F14" s="27" t="s">
        <v>58</v>
      </c>
      <c r="G14" s="29"/>
      <c r="H14" s="66"/>
      <c r="I14" s="66"/>
    </row>
    <row r="15" spans="1:9" ht="29.25" customHeight="1">
      <c r="A15" s="101"/>
      <c r="B15" s="101"/>
      <c r="C15" s="70"/>
      <c r="D15" s="14" t="s">
        <v>35</v>
      </c>
      <c r="E15" s="105"/>
      <c r="F15" s="27" t="s">
        <v>59</v>
      </c>
      <c r="G15" s="29"/>
      <c r="H15" s="66"/>
      <c r="I15" s="66"/>
    </row>
    <row r="16" spans="1:9" ht="29.25" customHeight="1">
      <c r="A16" s="101"/>
      <c r="B16" s="101"/>
      <c r="C16" s="70"/>
      <c r="D16" s="14" t="s">
        <v>36</v>
      </c>
      <c r="E16" s="105"/>
      <c r="F16" s="27" t="s">
        <v>60</v>
      </c>
      <c r="G16" s="29"/>
      <c r="H16" s="66"/>
      <c r="I16" s="66"/>
    </row>
    <row r="17" spans="1:9" ht="15.75" customHeight="1">
      <c r="A17" s="102"/>
      <c r="B17" s="102"/>
      <c r="C17" s="71"/>
      <c r="D17" s="14" t="s">
        <v>37</v>
      </c>
      <c r="E17" s="106"/>
      <c r="F17" s="32" t="s">
        <v>61</v>
      </c>
      <c r="G17" s="29"/>
      <c r="H17" s="67"/>
      <c r="I17" s="67"/>
    </row>
    <row r="18" spans="1:9" ht="30" customHeight="1">
      <c r="A18" s="100" t="s">
        <v>13</v>
      </c>
      <c r="B18" s="100" t="s">
        <v>13</v>
      </c>
      <c r="C18" s="69" t="s">
        <v>63</v>
      </c>
      <c r="D18" s="14" t="s">
        <v>33</v>
      </c>
      <c r="E18" s="105" t="s">
        <v>62</v>
      </c>
      <c r="F18" s="27" t="s">
        <v>64</v>
      </c>
      <c r="G18" s="27" t="s">
        <v>265</v>
      </c>
      <c r="H18" s="65" t="s">
        <v>288</v>
      </c>
      <c r="I18" s="66"/>
    </row>
    <row r="19" spans="1:9" ht="60" customHeight="1">
      <c r="A19" s="101"/>
      <c r="B19" s="101"/>
      <c r="C19" s="70"/>
      <c r="D19" s="14" t="s">
        <v>34</v>
      </c>
      <c r="E19" s="105"/>
      <c r="F19" s="27" t="s">
        <v>65</v>
      </c>
      <c r="G19" s="47" t="s">
        <v>279</v>
      </c>
      <c r="H19" s="66"/>
      <c r="I19" s="66"/>
    </row>
    <row r="20" spans="1:9" ht="44.25" customHeight="1">
      <c r="A20" s="101"/>
      <c r="B20" s="101"/>
      <c r="C20" s="70"/>
      <c r="D20" s="14" t="s">
        <v>68</v>
      </c>
      <c r="E20" s="105"/>
      <c r="F20" s="27" t="s">
        <v>66</v>
      </c>
      <c r="G20" s="47" t="s">
        <v>289</v>
      </c>
      <c r="H20" s="66"/>
      <c r="I20" s="66"/>
    </row>
    <row r="21" spans="1:9" ht="28.5" customHeight="1">
      <c r="A21" s="101"/>
      <c r="B21" s="101"/>
      <c r="C21" s="70"/>
      <c r="D21" s="14" t="s">
        <v>36</v>
      </c>
      <c r="E21" s="105"/>
      <c r="F21" s="27" t="s">
        <v>67</v>
      </c>
      <c r="G21" s="47" t="s">
        <v>290</v>
      </c>
      <c r="H21" s="66"/>
      <c r="I21" s="66"/>
    </row>
    <row r="22" spans="1:9" ht="15" customHeight="1">
      <c r="A22" s="102"/>
      <c r="B22" s="102"/>
      <c r="C22" s="71"/>
      <c r="D22" s="14" t="s">
        <v>37</v>
      </c>
      <c r="E22" s="106"/>
      <c r="F22" s="27" t="s">
        <v>61</v>
      </c>
      <c r="G22" s="47"/>
      <c r="H22" s="67"/>
      <c r="I22" s="67"/>
    </row>
    <row r="23" spans="1:9" ht="34.5" customHeight="1">
      <c r="A23" s="36" t="s">
        <v>14</v>
      </c>
      <c r="B23" s="36" t="s">
        <v>14</v>
      </c>
      <c r="C23" s="124" t="s">
        <v>69</v>
      </c>
      <c r="D23" s="125"/>
      <c r="E23" s="26"/>
      <c r="F23" s="27"/>
      <c r="G23" s="21"/>
      <c r="H23" s="35"/>
      <c r="I23" s="5"/>
    </row>
    <row r="24" spans="1:9" ht="30.75" customHeight="1">
      <c r="A24" s="68" t="s">
        <v>15</v>
      </c>
      <c r="B24" s="68"/>
      <c r="C24" s="107" t="s">
        <v>70</v>
      </c>
      <c r="D24" s="24" t="s">
        <v>33</v>
      </c>
      <c r="E24" s="105" t="s">
        <v>62</v>
      </c>
      <c r="F24" s="31" t="s">
        <v>71</v>
      </c>
      <c r="G24" s="31" t="s">
        <v>71</v>
      </c>
      <c r="H24" s="65" t="s">
        <v>291</v>
      </c>
      <c r="I24" s="66"/>
    </row>
    <row r="25" spans="1:9" ht="60.75" customHeight="1">
      <c r="A25" s="68"/>
      <c r="B25" s="68"/>
      <c r="C25" s="107"/>
      <c r="D25" s="14" t="s">
        <v>34</v>
      </c>
      <c r="E25" s="105"/>
      <c r="F25" s="27" t="s">
        <v>72</v>
      </c>
      <c r="G25" s="27" t="s">
        <v>72</v>
      </c>
      <c r="H25" s="66"/>
      <c r="I25" s="66"/>
    </row>
    <row r="26" spans="1:9" ht="45" customHeight="1">
      <c r="A26" s="68"/>
      <c r="B26" s="68"/>
      <c r="C26" s="107"/>
      <c r="D26" s="14" t="s">
        <v>68</v>
      </c>
      <c r="E26" s="105"/>
      <c r="F26" s="27" t="s">
        <v>73</v>
      </c>
      <c r="G26" s="37" t="s">
        <v>292</v>
      </c>
      <c r="H26" s="66"/>
      <c r="I26" s="66"/>
    </row>
    <row r="27" spans="1:9" ht="33" customHeight="1">
      <c r="A27" s="68"/>
      <c r="B27" s="68"/>
      <c r="C27" s="107"/>
      <c r="D27" s="14" t="s">
        <v>36</v>
      </c>
      <c r="E27" s="105"/>
      <c r="F27" s="27" t="s">
        <v>74</v>
      </c>
      <c r="G27" s="37" t="s">
        <v>293</v>
      </c>
      <c r="H27" s="66"/>
      <c r="I27" s="66"/>
    </row>
    <row r="28" spans="1:9" ht="24.75" customHeight="1">
      <c r="A28" s="68"/>
      <c r="B28" s="68"/>
      <c r="C28" s="107"/>
      <c r="D28" s="14" t="s">
        <v>37</v>
      </c>
      <c r="E28" s="106"/>
      <c r="F28" s="32" t="s">
        <v>61</v>
      </c>
      <c r="G28" s="37"/>
      <c r="H28" s="67"/>
      <c r="I28" s="67"/>
    </row>
    <row r="29" spans="1:9" ht="30.75" customHeight="1">
      <c r="A29" s="100" t="s">
        <v>16</v>
      </c>
      <c r="B29" s="100"/>
      <c r="C29" s="69" t="s">
        <v>75</v>
      </c>
      <c r="D29" s="14" t="s">
        <v>33</v>
      </c>
      <c r="E29" s="109" t="s">
        <v>80</v>
      </c>
      <c r="F29" s="27" t="s">
        <v>76</v>
      </c>
      <c r="G29" s="26" t="s">
        <v>76</v>
      </c>
      <c r="H29" s="65" t="s">
        <v>294</v>
      </c>
      <c r="I29" s="65"/>
    </row>
    <row r="30" spans="1:9" ht="61.5" customHeight="1">
      <c r="A30" s="101"/>
      <c r="B30" s="101"/>
      <c r="C30" s="70"/>
      <c r="D30" s="14" t="s">
        <v>34</v>
      </c>
      <c r="E30" s="105"/>
      <c r="F30" s="27" t="s">
        <v>77</v>
      </c>
      <c r="G30" s="26" t="s">
        <v>271</v>
      </c>
      <c r="H30" s="66"/>
      <c r="I30" s="66"/>
    </row>
    <row r="31" spans="1:9" ht="44.25" customHeight="1">
      <c r="A31" s="101"/>
      <c r="B31" s="101"/>
      <c r="C31" s="70"/>
      <c r="D31" s="14" t="s">
        <v>68</v>
      </c>
      <c r="E31" s="105"/>
      <c r="F31" s="27" t="s">
        <v>78</v>
      </c>
      <c r="G31" s="37" t="s">
        <v>295</v>
      </c>
      <c r="H31" s="66"/>
      <c r="I31" s="66"/>
    </row>
    <row r="32" spans="1:9" ht="32.25" customHeight="1">
      <c r="A32" s="101"/>
      <c r="B32" s="101"/>
      <c r="C32" s="70"/>
      <c r="D32" s="14" t="s">
        <v>36</v>
      </c>
      <c r="E32" s="105"/>
      <c r="F32" s="27" t="s">
        <v>79</v>
      </c>
      <c r="G32" s="37" t="s">
        <v>296</v>
      </c>
      <c r="H32" s="66"/>
      <c r="I32" s="66"/>
    </row>
    <row r="33" spans="1:9" ht="27.75" customHeight="1">
      <c r="A33" s="102"/>
      <c r="B33" s="102"/>
      <c r="C33" s="71"/>
      <c r="D33" s="14" t="s">
        <v>37</v>
      </c>
      <c r="E33" s="106"/>
      <c r="F33" s="32" t="s">
        <v>61</v>
      </c>
      <c r="G33" s="37"/>
      <c r="H33" s="67"/>
      <c r="I33" s="67"/>
    </row>
    <row r="34" spans="1:9" ht="30.75" customHeight="1">
      <c r="A34" s="68" t="s">
        <v>17</v>
      </c>
      <c r="B34" s="68" t="s">
        <v>15</v>
      </c>
      <c r="C34" s="107" t="s">
        <v>301</v>
      </c>
      <c r="D34" s="14" t="s">
        <v>33</v>
      </c>
      <c r="E34" s="108" t="s">
        <v>86</v>
      </c>
      <c r="F34" s="27" t="s">
        <v>81</v>
      </c>
      <c r="G34" s="53" t="s">
        <v>300</v>
      </c>
      <c r="H34" s="65" t="s">
        <v>337</v>
      </c>
      <c r="I34" s="73"/>
    </row>
    <row r="35" spans="1:9" ht="60.75" customHeight="1">
      <c r="A35" s="68"/>
      <c r="B35" s="68"/>
      <c r="C35" s="107"/>
      <c r="D35" s="14" t="s">
        <v>34</v>
      </c>
      <c r="E35" s="108"/>
      <c r="F35" s="27" t="s">
        <v>82</v>
      </c>
      <c r="G35" s="53" t="s">
        <v>299</v>
      </c>
      <c r="H35" s="66"/>
      <c r="I35" s="73"/>
    </row>
    <row r="36" spans="1:9" ht="30" customHeight="1">
      <c r="A36" s="68"/>
      <c r="B36" s="68"/>
      <c r="C36" s="107"/>
      <c r="D36" s="48" t="s">
        <v>35</v>
      </c>
      <c r="E36" s="108"/>
      <c r="F36" s="27" t="s">
        <v>83</v>
      </c>
      <c r="G36" s="53" t="s">
        <v>297</v>
      </c>
      <c r="H36" s="66"/>
      <c r="I36" s="73"/>
    </row>
    <row r="37" spans="1:9" ht="30" customHeight="1">
      <c r="A37" s="68"/>
      <c r="B37" s="68"/>
      <c r="C37" s="107"/>
      <c r="D37" s="14" t="s">
        <v>36</v>
      </c>
      <c r="E37" s="108"/>
      <c r="F37" s="27" t="s">
        <v>84</v>
      </c>
      <c r="G37" s="53" t="s">
        <v>298</v>
      </c>
      <c r="H37" s="66"/>
      <c r="I37" s="73"/>
    </row>
    <row r="38" spans="1:9" ht="31.5" customHeight="1">
      <c r="A38" s="68"/>
      <c r="B38" s="68"/>
      <c r="C38" s="107"/>
      <c r="D38" s="14" t="s">
        <v>37</v>
      </c>
      <c r="E38" s="108"/>
      <c r="F38" s="27" t="s">
        <v>85</v>
      </c>
      <c r="G38" s="53"/>
      <c r="H38" s="67"/>
      <c r="I38" s="73"/>
    </row>
    <row r="39" spans="1:9" ht="30" customHeight="1">
      <c r="A39" s="101" t="s">
        <v>18</v>
      </c>
      <c r="B39" s="101" t="s">
        <v>16</v>
      </c>
      <c r="C39" s="70" t="s">
        <v>87</v>
      </c>
      <c r="D39" s="20" t="s">
        <v>33</v>
      </c>
      <c r="E39" s="105" t="s">
        <v>62</v>
      </c>
      <c r="F39" s="27" t="s">
        <v>88</v>
      </c>
      <c r="G39" s="29"/>
      <c r="H39" s="65"/>
      <c r="I39" s="66"/>
    </row>
    <row r="40" spans="1:9" ht="60" customHeight="1">
      <c r="A40" s="101"/>
      <c r="B40" s="101"/>
      <c r="C40" s="70"/>
      <c r="D40" s="14" t="s">
        <v>34</v>
      </c>
      <c r="E40" s="105"/>
      <c r="F40" s="27" t="s">
        <v>89</v>
      </c>
      <c r="G40" s="29"/>
      <c r="H40" s="66"/>
      <c r="I40" s="66"/>
    </row>
    <row r="41" spans="1:9" ht="30.75" customHeight="1">
      <c r="A41" s="101"/>
      <c r="B41" s="101"/>
      <c r="C41" s="70"/>
      <c r="D41" s="14" t="s">
        <v>35</v>
      </c>
      <c r="E41" s="105"/>
      <c r="F41" s="27" t="s">
        <v>90</v>
      </c>
      <c r="G41" s="29"/>
      <c r="H41" s="66"/>
      <c r="I41" s="66"/>
    </row>
    <row r="42" spans="1:9" ht="30" customHeight="1">
      <c r="A42" s="101"/>
      <c r="B42" s="101"/>
      <c r="C42" s="70"/>
      <c r="D42" s="14" t="s">
        <v>38</v>
      </c>
      <c r="E42" s="105"/>
      <c r="F42" s="27" t="s">
        <v>91</v>
      </c>
      <c r="G42" s="29"/>
      <c r="H42" s="66"/>
      <c r="I42" s="66"/>
    </row>
    <row r="43" spans="1:9" ht="17.25" customHeight="1">
      <c r="A43" s="102"/>
      <c r="B43" s="102"/>
      <c r="C43" s="71"/>
      <c r="D43" s="14" t="s">
        <v>37</v>
      </c>
      <c r="E43" s="106"/>
      <c r="F43" s="27" t="s">
        <v>61</v>
      </c>
      <c r="G43" s="29"/>
      <c r="H43" s="67"/>
      <c r="I43" s="67"/>
    </row>
    <row r="44" spans="1:9" ht="14.25" customHeight="1">
      <c r="A44" s="114" t="s">
        <v>19</v>
      </c>
      <c r="B44" s="115"/>
      <c r="C44" s="116" t="s">
        <v>92</v>
      </c>
      <c r="D44" s="117"/>
      <c r="E44" s="116" t="s">
        <v>305</v>
      </c>
      <c r="F44" s="89"/>
      <c r="G44" s="118"/>
      <c r="H44" s="118"/>
      <c r="I44" s="117"/>
    </row>
    <row r="45" spans="1:9" ht="14.25" customHeight="1">
      <c r="A45" s="80"/>
      <c r="B45" s="82"/>
      <c r="C45" s="88"/>
      <c r="D45" s="90"/>
      <c r="E45" s="88" t="s">
        <v>306</v>
      </c>
      <c r="F45" s="89"/>
      <c r="G45" s="89"/>
      <c r="H45" s="89"/>
      <c r="I45" s="90"/>
    </row>
    <row r="46" spans="1:9" ht="14.25" customHeight="1">
      <c r="A46" s="80"/>
      <c r="B46" s="82"/>
      <c r="C46" s="88"/>
      <c r="D46" s="90"/>
      <c r="E46" s="88" t="s">
        <v>304</v>
      </c>
      <c r="F46" s="89"/>
      <c r="G46" s="89"/>
      <c r="H46" s="89"/>
      <c r="I46" s="90"/>
    </row>
    <row r="47" spans="1:9" ht="14.25" customHeight="1">
      <c r="A47" s="80"/>
      <c r="B47" s="82"/>
      <c r="C47" s="88"/>
      <c r="D47" s="90"/>
      <c r="E47" s="88" t="s">
        <v>302</v>
      </c>
      <c r="F47" s="89"/>
      <c r="G47" s="89"/>
      <c r="H47" s="89"/>
      <c r="I47" s="90"/>
    </row>
    <row r="48" spans="1:9" ht="14.25" customHeight="1">
      <c r="A48" s="80"/>
      <c r="B48" s="82"/>
      <c r="C48" s="88"/>
      <c r="D48" s="90"/>
      <c r="E48" s="88" t="s">
        <v>303</v>
      </c>
      <c r="F48" s="89"/>
      <c r="G48" s="89"/>
      <c r="H48" s="89"/>
      <c r="I48" s="90"/>
    </row>
    <row r="49" spans="1:9" ht="14.25" customHeight="1">
      <c r="A49" s="81"/>
      <c r="B49" s="83"/>
      <c r="C49" s="91"/>
      <c r="D49" s="93"/>
      <c r="E49" s="91" t="s">
        <v>304</v>
      </c>
      <c r="F49" s="92"/>
      <c r="G49" s="92"/>
      <c r="H49" s="92"/>
      <c r="I49" s="93"/>
    </row>
    <row r="50" spans="1:9" ht="30.75" customHeight="1">
      <c r="A50" s="100" t="s">
        <v>20</v>
      </c>
      <c r="B50" s="100" t="s">
        <v>12</v>
      </c>
      <c r="C50" s="69" t="s">
        <v>93</v>
      </c>
      <c r="D50" s="14" t="s">
        <v>33</v>
      </c>
      <c r="E50" s="105" t="s">
        <v>62</v>
      </c>
      <c r="F50" s="31" t="s">
        <v>94</v>
      </c>
      <c r="G50" s="31" t="s">
        <v>94</v>
      </c>
      <c r="H50" s="66" t="s">
        <v>307</v>
      </c>
      <c r="I50" s="103"/>
    </row>
    <row r="51" spans="1:9" ht="60" customHeight="1">
      <c r="A51" s="101"/>
      <c r="B51" s="101"/>
      <c r="C51" s="70"/>
      <c r="D51" s="14" t="s">
        <v>34</v>
      </c>
      <c r="E51" s="105"/>
      <c r="F51" s="27" t="s">
        <v>95</v>
      </c>
      <c r="G51" s="27" t="s">
        <v>95</v>
      </c>
      <c r="H51" s="66"/>
      <c r="I51" s="103"/>
    </row>
    <row r="52" spans="1:9" ht="44.25" customHeight="1">
      <c r="A52" s="101"/>
      <c r="B52" s="101"/>
      <c r="C52" s="70"/>
      <c r="D52" s="14" t="s">
        <v>68</v>
      </c>
      <c r="E52" s="105"/>
      <c r="F52" s="27" t="s">
        <v>96</v>
      </c>
      <c r="G52" s="53" t="s">
        <v>278</v>
      </c>
      <c r="H52" s="66"/>
      <c r="I52" s="103"/>
    </row>
    <row r="53" spans="1:9" ht="29.25" customHeight="1">
      <c r="A53" s="101"/>
      <c r="B53" s="101"/>
      <c r="C53" s="70"/>
      <c r="D53" s="14" t="s">
        <v>36</v>
      </c>
      <c r="E53" s="105"/>
      <c r="F53" s="27" t="s">
        <v>97</v>
      </c>
      <c r="G53" s="37" t="s">
        <v>308</v>
      </c>
      <c r="H53" s="66"/>
      <c r="I53" s="103"/>
    </row>
    <row r="54" spans="1:9" ht="17.25" customHeight="1">
      <c r="A54" s="102"/>
      <c r="B54" s="102"/>
      <c r="C54" s="71"/>
      <c r="D54" s="14" t="s">
        <v>37</v>
      </c>
      <c r="E54" s="106"/>
      <c r="F54" s="32" t="s">
        <v>98</v>
      </c>
      <c r="G54" s="37"/>
      <c r="H54" s="67"/>
      <c r="I54" s="104"/>
    </row>
    <row r="55" spans="1:9" ht="30.75" customHeight="1">
      <c r="A55" s="100" t="s">
        <v>21</v>
      </c>
      <c r="B55" s="100" t="s">
        <v>13</v>
      </c>
      <c r="C55" s="69" t="s">
        <v>53</v>
      </c>
      <c r="D55" s="14" t="s">
        <v>33</v>
      </c>
      <c r="E55" s="105" t="s">
        <v>99</v>
      </c>
      <c r="F55" s="27" t="s">
        <v>88</v>
      </c>
      <c r="G55" s="37"/>
      <c r="H55" s="65"/>
      <c r="I55" s="113"/>
    </row>
    <row r="56" spans="1:9" ht="60.75" customHeight="1">
      <c r="A56" s="101"/>
      <c r="B56" s="101"/>
      <c r="C56" s="70"/>
      <c r="D56" s="14" t="s">
        <v>34</v>
      </c>
      <c r="E56" s="105"/>
      <c r="F56" s="27" t="s">
        <v>89</v>
      </c>
      <c r="G56" s="37"/>
      <c r="H56" s="66"/>
      <c r="I56" s="103"/>
    </row>
    <row r="57" spans="1:9" ht="30.75" customHeight="1">
      <c r="A57" s="101"/>
      <c r="B57" s="101"/>
      <c r="C57" s="70"/>
      <c r="D57" s="14" t="s">
        <v>35</v>
      </c>
      <c r="E57" s="105"/>
      <c r="F57" s="27" t="s">
        <v>90</v>
      </c>
      <c r="G57" s="37"/>
      <c r="H57" s="66"/>
      <c r="I57" s="103"/>
    </row>
    <row r="58" spans="1:9" ht="30" customHeight="1">
      <c r="A58" s="101"/>
      <c r="B58" s="101"/>
      <c r="C58" s="70"/>
      <c r="D58" s="14" t="s">
        <v>36</v>
      </c>
      <c r="E58" s="105"/>
      <c r="F58" s="27" t="s">
        <v>91</v>
      </c>
      <c r="G58" s="37"/>
      <c r="H58" s="66"/>
      <c r="I58" s="103"/>
    </row>
    <row r="59" spans="1:9" ht="15.75" customHeight="1">
      <c r="A59" s="102"/>
      <c r="B59" s="102"/>
      <c r="C59" s="71"/>
      <c r="D59" s="14" t="s">
        <v>37</v>
      </c>
      <c r="E59" s="106"/>
      <c r="F59" s="27" t="s">
        <v>61</v>
      </c>
      <c r="G59" s="37"/>
      <c r="H59" s="67"/>
      <c r="I59" s="104"/>
    </row>
    <row r="60" spans="1:9" ht="46.5" customHeight="1">
      <c r="A60" s="38" t="s">
        <v>22</v>
      </c>
      <c r="B60" s="38" t="s">
        <v>14</v>
      </c>
      <c r="C60" s="124" t="s">
        <v>100</v>
      </c>
      <c r="D60" s="125"/>
      <c r="E60" s="30"/>
      <c r="F60" s="34"/>
      <c r="G60" s="37"/>
      <c r="H60" s="23"/>
      <c r="I60" s="25"/>
    </row>
    <row r="61" spans="1:9" ht="33" customHeight="1">
      <c r="A61" s="68" t="s">
        <v>23</v>
      </c>
      <c r="B61" s="68"/>
      <c r="C61" s="107" t="s">
        <v>70</v>
      </c>
      <c r="D61" s="14" t="s">
        <v>33</v>
      </c>
      <c r="E61" s="109" t="s">
        <v>101</v>
      </c>
      <c r="F61" s="27" t="s">
        <v>88</v>
      </c>
      <c r="G61" s="37" t="s">
        <v>312</v>
      </c>
      <c r="H61" s="65" t="s">
        <v>318</v>
      </c>
      <c r="I61" s="113"/>
    </row>
    <row r="62" spans="1:9" ht="63" customHeight="1">
      <c r="A62" s="68"/>
      <c r="B62" s="68"/>
      <c r="C62" s="107"/>
      <c r="D62" s="14" t="s">
        <v>34</v>
      </c>
      <c r="E62" s="105"/>
      <c r="F62" s="27" t="s">
        <v>89</v>
      </c>
      <c r="G62" s="37" t="s">
        <v>311</v>
      </c>
      <c r="H62" s="66"/>
      <c r="I62" s="103"/>
    </row>
    <row r="63" spans="1:9" ht="31.5" customHeight="1">
      <c r="A63" s="68"/>
      <c r="B63" s="68"/>
      <c r="C63" s="107"/>
      <c r="D63" s="14" t="s">
        <v>35</v>
      </c>
      <c r="E63" s="105"/>
      <c r="F63" s="27" t="s">
        <v>90</v>
      </c>
      <c r="G63" s="37" t="s">
        <v>309</v>
      </c>
      <c r="H63" s="66"/>
      <c r="I63" s="103"/>
    </row>
    <row r="64" spans="1:9" ht="31.5" customHeight="1">
      <c r="A64" s="68"/>
      <c r="B64" s="68"/>
      <c r="C64" s="107"/>
      <c r="D64" s="14" t="s">
        <v>36</v>
      </c>
      <c r="E64" s="105"/>
      <c r="F64" s="27" t="s">
        <v>91</v>
      </c>
      <c r="G64" s="37" t="s">
        <v>310</v>
      </c>
      <c r="H64" s="66"/>
      <c r="I64" s="103"/>
    </row>
    <row r="65" spans="1:9" ht="24" customHeight="1">
      <c r="A65" s="68"/>
      <c r="B65" s="68"/>
      <c r="C65" s="107"/>
      <c r="D65" s="14" t="s">
        <v>37</v>
      </c>
      <c r="E65" s="106"/>
      <c r="F65" s="32" t="s">
        <v>61</v>
      </c>
      <c r="G65" s="37"/>
      <c r="H65" s="67"/>
      <c r="I65" s="104"/>
    </row>
    <row r="66" spans="1:9" ht="32.25" customHeight="1">
      <c r="A66" s="68" t="s">
        <v>24</v>
      </c>
      <c r="B66" s="68"/>
      <c r="C66" s="69" t="s">
        <v>75</v>
      </c>
      <c r="D66" s="14" t="s">
        <v>33</v>
      </c>
      <c r="E66" s="109" t="s">
        <v>80</v>
      </c>
      <c r="F66" s="27" t="s">
        <v>76</v>
      </c>
      <c r="G66" s="37" t="s">
        <v>280</v>
      </c>
      <c r="H66" s="65" t="s">
        <v>317</v>
      </c>
      <c r="I66" s="113"/>
    </row>
    <row r="67" spans="1:9" ht="62.25" customHeight="1">
      <c r="A67" s="68"/>
      <c r="B67" s="68"/>
      <c r="C67" s="70"/>
      <c r="D67" s="14" t="s">
        <v>34</v>
      </c>
      <c r="E67" s="105"/>
      <c r="F67" s="27" t="s">
        <v>77</v>
      </c>
      <c r="G67" s="37" t="s">
        <v>316</v>
      </c>
      <c r="H67" s="66"/>
      <c r="I67" s="103"/>
    </row>
    <row r="68" spans="1:9" ht="46.5" customHeight="1">
      <c r="A68" s="68"/>
      <c r="B68" s="68"/>
      <c r="C68" s="70"/>
      <c r="D68" s="48" t="s">
        <v>313</v>
      </c>
      <c r="E68" s="105"/>
      <c r="F68" s="27" t="s">
        <v>78</v>
      </c>
      <c r="G68" s="37" t="s">
        <v>314</v>
      </c>
      <c r="H68" s="66"/>
      <c r="I68" s="103"/>
    </row>
    <row r="69" spans="1:9" ht="29.25" customHeight="1">
      <c r="A69" s="68"/>
      <c r="B69" s="68"/>
      <c r="C69" s="70"/>
      <c r="D69" s="14" t="s">
        <v>36</v>
      </c>
      <c r="E69" s="105"/>
      <c r="F69" s="27" t="s">
        <v>79</v>
      </c>
      <c r="G69" s="37" t="s">
        <v>315</v>
      </c>
      <c r="H69" s="66"/>
      <c r="I69" s="103"/>
    </row>
    <row r="70" spans="1:9" ht="21.75" customHeight="1">
      <c r="A70" s="68"/>
      <c r="B70" s="68"/>
      <c r="C70" s="71"/>
      <c r="D70" s="14" t="s">
        <v>37</v>
      </c>
      <c r="E70" s="106"/>
      <c r="F70" s="27" t="s">
        <v>56</v>
      </c>
      <c r="G70" s="37"/>
      <c r="H70" s="67"/>
      <c r="I70" s="104"/>
    </row>
    <row r="71" spans="1:9" s="59" customFormat="1" ht="65.25" customHeight="1">
      <c r="A71" s="52" t="s">
        <v>319</v>
      </c>
      <c r="B71" s="52" t="s">
        <v>15</v>
      </c>
      <c r="C71" s="54" t="s">
        <v>320</v>
      </c>
      <c r="D71" s="58" t="s">
        <v>322</v>
      </c>
      <c r="E71" s="49"/>
      <c r="F71" s="53"/>
      <c r="G71" s="50"/>
      <c r="H71" s="50" t="s">
        <v>321</v>
      </c>
      <c r="I71" s="51"/>
    </row>
    <row r="72" spans="1:9" ht="15.75" customHeight="1">
      <c r="A72" s="114" t="s">
        <v>27</v>
      </c>
      <c r="B72" s="115"/>
      <c r="C72" s="116" t="s">
        <v>102</v>
      </c>
      <c r="D72" s="117"/>
      <c r="E72" s="88" t="s">
        <v>323</v>
      </c>
      <c r="F72" s="89"/>
      <c r="G72" s="89"/>
      <c r="H72" s="89"/>
      <c r="I72" s="90"/>
    </row>
    <row r="73" spans="1:9" ht="15.75" customHeight="1">
      <c r="A73" s="80"/>
      <c r="B73" s="82"/>
      <c r="C73" s="88"/>
      <c r="D73" s="90"/>
      <c r="E73" s="88" t="s">
        <v>324</v>
      </c>
      <c r="F73" s="89"/>
      <c r="G73" s="89"/>
      <c r="H73" s="89"/>
      <c r="I73" s="90"/>
    </row>
    <row r="74" spans="1:9" ht="15.75" customHeight="1">
      <c r="A74" s="80"/>
      <c r="B74" s="82"/>
      <c r="C74" s="88"/>
      <c r="D74" s="90"/>
      <c r="E74" s="88" t="s">
        <v>304</v>
      </c>
      <c r="F74" s="89"/>
      <c r="G74" s="89"/>
      <c r="H74" s="89"/>
      <c r="I74" s="90"/>
    </row>
    <row r="75" spans="1:9" ht="15.75" customHeight="1">
      <c r="A75" s="80"/>
      <c r="B75" s="82"/>
      <c r="C75" s="88"/>
      <c r="D75" s="90"/>
      <c r="E75" s="88" t="s">
        <v>148</v>
      </c>
      <c r="F75" s="89"/>
      <c r="G75" s="89"/>
      <c r="H75" s="89"/>
      <c r="I75" s="90"/>
    </row>
    <row r="76" spans="1:9" ht="15.75" customHeight="1">
      <c r="A76" s="80"/>
      <c r="B76" s="82"/>
      <c r="C76" s="88"/>
      <c r="D76" s="90"/>
      <c r="E76" s="88" t="s">
        <v>149</v>
      </c>
      <c r="F76" s="89"/>
      <c r="G76" s="89"/>
      <c r="H76" s="89"/>
      <c r="I76" s="90"/>
    </row>
    <row r="77" spans="1:9" ht="15.75" customHeight="1">
      <c r="A77" s="81"/>
      <c r="B77" s="83"/>
      <c r="C77" s="91"/>
      <c r="D77" s="93"/>
      <c r="E77" s="91" t="s">
        <v>304</v>
      </c>
      <c r="F77" s="92"/>
      <c r="G77" s="92"/>
      <c r="H77" s="92"/>
      <c r="I77" s="93"/>
    </row>
    <row r="78" spans="1:9" ht="78.75" customHeight="1">
      <c r="A78" s="8" t="s">
        <v>29</v>
      </c>
      <c r="B78" s="8" t="s">
        <v>12</v>
      </c>
      <c r="C78" s="119" t="s">
        <v>103</v>
      </c>
      <c r="D78" s="119"/>
      <c r="E78" s="39"/>
      <c r="F78" s="39"/>
      <c r="G78" s="39"/>
      <c r="H78" s="39"/>
      <c r="I78" s="39"/>
    </row>
    <row r="79" spans="1:9" ht="69" customHeight="1">
      <c r="A79" s="100" t="s">
        <v>30</v>
      </c>
      <c r="B79" s="100"/>
      <c r="C79" s="110" t="s">
        <v>104</v>
      </c>
      <c r="D79" s="14" t="s">
        <v>33</v>
      </c>
      <c r="E79" s="121" t="s">
        <v>342</v>
      </c>
      <c r="F79" s="27" t="s">
        <v>105</v>
      </c>
      <c r="G79" s="27" t="s">
        <v>272</v>
      </c>
      <c r="H79" s="65" t="s">
        <v>340</v>
      </c>
      <c r="I79" s="65"/>
    </row>
    <row r="80" spans="1:9" ht="80.25" customHeight="1">
      <c r="A80" s="101"/>
      <c r="B80" s="101"/>
      <c r="C80" s="111"/>
      <c r="D80" s="14" t="s">
        <v>268</v>
      </c>
      <c r="E80" s="122"/>
      <c r="F80" s="27" t="s">
        <v>106</v>
      </c>
      <c r="G80" s="46" t="s">
        <v>281</v>
      </c>
      <c r="H80" s="66"/>
      <c r="I80" s="66"/>
    </row>
    <row r="81" spans="1:9" ht="66" customHeight="1">
      <c r="A81" s="101"/>
      <c r="B81" s="101"/>
      <c r="C81" s="111"/>
      <c r="D81" s="14" t="s">
        <v>35</v>
      </c>
      <c r="E81" s="122"/>
      <c r="F81" s="27" t="s">
        <v>107</v>
      </c>
      <c r="G81" s="60" t="s">
        <v>338</v>
      </c>
      <c r="H81" s="66"/>
      <c r="I81" s="66"/>
    </row>
    <row r="82" spans="1:9" ht="62.25" customHeight="1">
      <c r="A82" s="101"/>
      <c r="B82" s="101"/>
      <c r="C82" s="111"/>
      <c r="D82" s="14" t="s">
        <v>36</v>
      </c>
      <c r="E82" s="122"/>
      <c r="F82" s="27" t="s">
        <v>108</v>
      </c>
      <c r="G82" s="60" t="s">
        <v>339</v>
      </c>
      <c r="H82" s="66"/>
      <c r="I82" s="66"/>
    </row>
    <row r="83" spans="1:9" ht="56.25" customHeight="1">
      <c r="A83" s="102"/>
      <c r="B83" s="102"/>
      <c r="C83" s="112"/>
      <c r="D83" s="14" t="s">
        <v>37</v>
      </c>
      <c r="E83" s="123"/>
      <c r="F83" s="32" t="s">
        <v>109</v>
      </c>
      <c r="G83" s="33"/>
      <c r="H83" s="67"/>
      <c r="I83" s="67"/>
    </row>
    <row r="84" spans="1:9" ht="41.25" customHeight="1">
      <c r="A84" s="100" t="s">
        <v>31</v>
      </c>
      <c r="B84" s="100"/>
      <c r="C84" s="110" t="s">
        <v>110</v>
      </c>
      <c r="D84" s="54" t="s">
        <v>33</v>
      </c>
      <c r="E84" s="108" t="s">
        <v>342</v>
      </c>
      <c r="F84" s="53" t="s">
        <v>111</v>
      </c>
      <c r="G84" s="53" t="s">
        <v>341</v>
      </c>
      <c r="H84" s="65"/>
      <c r="I84" s="65"/>
    </row>
    <row r="85" spans="1:9" ht="53.25" customHeight="1">
      <c r="A85" s="101"/>
      <c r="B85" s="101"/>
      <c r="C85" s="111"/>
      <c r="D85" s="54" t="s">
        <v>268</v>
      </c>
      <c r="E85" s="108"/>
      <c r="F85" s="53" t="s">
        <v>113</v>
      </c>
      <c r="G85" s="56"/>
      <c r="H85" s="66"/>
      <c r="I85" s="66"/>
    </row>
    <row r="86" spans="1:9" ht="36.75" customHeight="1">
      <c r="A86" s="101"/>
      <c r="B86" s="101"/>
      <c r="C86" s="111"/>
      <c r="D86" s="54" t="s">
        <v>267</v>
      </c>
      <c r="E86" s="108"/>
      <c r="F86" s="53" t="s">
        <v>112</v>
      </c>
      <c r="G86" s="56"/>
      <c r="H86" s="66"/>
      <c r="I86" s="66"/>
    </row>
    <row r="87" spans="1:9" ht="36" customHeight="1">
      <c r="A87" s="101"/>
      <c r="B87" s="101"/>
      <c r="C87" s="111"/>
      <c r="D87" s="54" t="s">
        <v>36</v>
      </c>
      <c r="E87" s="108"/>
      <c r="F87" s="53" t="s">
        <v>115</v>
      </c>
      <c r="G87" s="56"/>
      <c r="H87" s="66"/>
      <c r="I87" s="66"/>
    </row>
    <row r="88" spans="1:9" ht="24" customHeight="1">
      <c r="A88" s="102"/>
      <c r="B88" s="102"/>
      <c r="C88" s="112"/>
      <c r="D88" s="54" t="s">
        <v>37</v>
      </c>
      <c r="E88" s="108"/>
      <c r="F88" s="53" t="s">
        <v>114</v>
      </c>
      <c r="G88" s="56"/>
      <c r="H88" s="67"/>
      <c r="I88" s="67"/>
    </row>
    <row r="89" spans="1:9" ht="30.75" customHeight="1">
      <c r="A89" s="100" t="s">
        <v>32</v>
      </c>
      <c r="B89" s="100"/>
      <c r="C89" s="110" t="s">
        <v>116</v>
      </c>
      <c r="D89" s="14" t="s">
        <v>33</v>
      </c>
      <c r="E89" s="72" t="s">
        <v>342</v>
      </c>
      <c r="F89" s="53" t="s">
        <v>344</v>
      </c>
      <c r="G89" s="33"/>
      <c r="H89" s="65"/>
      <c r="I89" s="65" t="s">
        <v>343</v>
      </c>
    </row>
    <row r="90" spans="1:9" ht="45" customHeight="1">
      <c r="A90" s="101"/>
      <c r="B90" s="101"/>
      <c r="C90" s="111"/>
      <c r="D90" s="14" t="s">
        <v>268</v>
      </c>
      <c r="E90" s="72"/>
      <c r="F90" s="53" t="s">
        <v>299</v>
      </c>
      <c r="G90" s="33"/>
      <c r="H90" s="66"/>
      <c r="I90" s="66"/>
    </row>
    <row r="91" spans="1:9" ht="30.75" customHeight="1">
      <c r="A91" s="101"/>
      <c r="B91" s="101"/>
      <c r="C91" s="111"/>
      <c r="D91" s="14" t="s">
        <v>267</v>
      </c>
      <c r="E91" s="72"/>
      <c r="F91" s="27" t="s">
        <v>117</v>
      </c>
      <c r="G91" s="33"/>
      <c r="H91" s="66"/>
      <c r="I91" s="66"/>
    </row>
    <row r="92" spans="1:9" ht="30" customHeight="1">
      <c r="A92" s="101"/>
      <c r="B92" s="101"/>
      <c r="C92" s="111"/>
      <c r="D92" s="14" t="s">
        <v>36</v>
      </c>
      <c r="E92" s="72"/>
      <c r="F92" s="27" t="s">
        <v>118</v>
      </c>
      <c r="G92" s="33"/>
      <c r="H92" s="66"/>
      <c r="I92" s="66"/>
    </row>
    <row r="93" spans="1:9" ht="24" customHeight="1">
      <c r="A93" s="102"/>
      <c r="B93" s="102"/>
      <c r="C93" s="112"/>
      <c r="D93" s="14" t="s">
        <v>37</v>
      </c>
      <c r="E93" s="72"/>
      <c r="F93" s="32" t="s">
        <v>114</v>
      </c>
      <c r="G93" s="33"/>
      <c r="H93" s="67"/>
      <c r="I93" s="67"/>
    </row>
    <row r="94" spans="1:9" ht="30.75" customHeight="1">
      <c r="A94" s="68" t="s">
        <v>119</v>
      </c>
      <c r="B94" s="68"/>
      <c r="C94" s="126" t="s">
        <v>347</v>
      </c>
      <c r="D94" s="14" t="s">
        <v>33</v>
      </c>
      <c r="E94" s="108" t="s">
        <v>342</v>
      </c>
      <c r="F94" s="27" t="s">
        <v>120</v>
      </c>
      <c r="G94" s="17"/>
      <c r="H94" s="73"/>
      <c r="I94" s="73"/>
    </row>
    <row r="95" spans="1:9" ht="45.75" customHeight="1">
      <c r="A95" s="68"/>
      <c r="B95" s="68"/>
      <c r="C95" s="126"/>
      <c r="D95" s="14" t="s">
        <v>268</v>
      </c>
      <c r="E95" s="108"/>
      <c r="F95" s="27" t="s">
        <v>121</v>
      </c>
      <c r="G95" s="17"/>
      <c r="H95" s="73"/>
      <c r="I95" s="73"/>
    </row>
    <row r="96" spans="1:9" ht="30.75" customHeight="1">
      <c r="A96" s="68"/>
      <c r="B96" s="68"/>
      <c r="C96" s="126"/>
      <c r="D96" s="14" t="s">
        <v>267</v>
      </c>
      <c r="E96" s="108"/>
      <c r="F96" s="27" t="s">
        <v>123</v>
      </c>
      <c r="G96" s="17"/>
      <c r="H96" s="73"/>
      <c r="I96" s="73"/>
    </row>
    <row r="97" spans="1:9" ht="32.25" customHeight="1">
      <c r="A97" s="68"/>
      <c r="B97" s="68"/>
      <c r="C97" s="126"/>
      <c r="D97" s="14" t="s">
        <v>36</v>
      </c>
      <c r="E97" s="108"/>
      <c r="F97" s="27" t="s">
        <v>122</v>
      </c>
      <c r="G97" s="17"/>
      <c r="H97" s="73"/>
      <c r="I97" s="73"/>
    </row>
    <row r="98" spans="1:9" ht="30" customHeight="1">
      <c r="A98" s="68" t="s">
        <v>124</v>
      </c>
      <c r="B98" s="68" t="s">
        <v>13</v>
      </c>
      <c r="C98" s="107" t="s">
        <v>325</v>
      </c>
      <c r="D98" s="14" t="s">
        <v>33</v>
      </c>
      <c r="E98" s="108" t="s">
        <v>130</v>
      </c>
      <c r="F98" s="27" t="s">
        <v>125</v>
      </c>
      <c r="G98" s="17"/>
      <c r="H98" s="127" t="s">
        <v>327</v>
      </c>
      <c r="I98" s="128"/>
    </row>
    <row r="99" spans="1:9" ht="61.5" customHeight="1">
      <c r="A99" s="68"/>
      <c r="B99" s="68"/>
      <c r="C99" s="107"/>
      <c r="D99" s="14" t="s">
        <v>34</v>
      </c>
      <c r="E99" s="108"/>
      <c r="F99" s="27" t="s">
        <v>126</v>
      </c>
      <c r="G99" s="17"/>
      <c r="H99" s="129"/>
      <c r="I99" s="130"/>
    </row>
    <row r="100" spans="1:9" ht="45.75" customHeight="1">
      <c r="A100" s="68"/>
      <c r="B100" s="68"/>
      <c r="C100" s="107"/>
      <c r="D100" s="14" t="s">
        <v>68</v>
      </c>
      <c r="E100" s="108"/>
      <c r="F100" s="27" t="s">
        <v>128</v>
      </c>
      <c r="G100" s="17"/>
      <c r="H100" s="129"/>
      <c r="I100" s="130"/>
    </row>
    <row r="101" spans="1:9" ht="29.25" customHeight="1">
      <c r="A101" s="68"/>
      <c r="B101" s="68"/>
      <c r="C101" s="107"/>
      <c r="D101" s="14" t="s">
        <v>36</v>
      </c>
      <c r="E101" s="108"/>
      <c r="F101" s="27" t="s">
        <v>127</v>
      </c>
      <c r="G101" s="17"/>
      <c r="H101" s="129"/>
      <c r="I101" s="130"/>
    </row>
    <row r="102" spans="1:9" ht="26.25" customHeight="1">
      <c r="A102" s="68"/>
      <c r="B102" s="68"/>
      <c r="C102" s="107"/>
      <c r="D102" s="14" t="s">
        <v>37</v>
      </c>
      <c r="E102" s="108"/>
      <c r="F102" s="27" t="s">
        <v>129</v>
      </c>
      <c r="G102" s="17"/>
      <c r="H102" s="131"/>
      <c r="I102" s="132"/>
    </row>
    <row r="103" spans="1:9" ht="96.75" customHeight="1">
      <c r="A103" s="36" t="s">
        <v>131</v>
      </c>
      <c r="B103" s="36" t="s">
        <v>14</v>
      </c>
      <c r="C103" s="119" t="s">
        <v>326</v>
      </c>
      <c r="D103" s="119"/>
      <c r="E103" s="55"/>
      <c r="F103" s="53"/>
      <c r="G103" s="56"/>
      <c r="H103" s="73" t="s">
        <v>327</v>
      </c>
      <c r="I103" s="73"/>
    </row>
    <row r="104" spans="1:9" ht="72" customHeight="1">
      <c r="A104" s="68" t="s">
        <v>132</v>
      </c>
      <c r="B104" s="68" t="s">
        <v>15</v>
      </c>
      <c r="C104" s="107" t="s">
        <v>328</v>
      </c>
      <c r="D104" s="14" t="s">
        <v>33</v>
      </c>
      <c r="E104" s="72" t="s">
        <v>134</v>
      </c>
      <c r="F104" s="27" t="s">
        <v>135</v>
      </c>
      <c r="G104" s="46"/>
      <c r="H104" s="65"/>
      <c r="I104" s="65" t="s">
        <v>346</v>
      </c>
    </row>
    <row r="105" spans="1:9" ht="90.75" customHeight="1">
      <c r="A105" s="68"/>
      <c r="B105" s="68"/>
      <c r="C105" s="107"/>
      <c r="D105" s="14" t="s">
        <v>34</v>
      </c>
      <c r="E105" s="72"/>
      <c r="F105" s="27" t="s">
        <v>139</v>
      </c>
      <c r="G105" s="33"/>
      <c r="H105" s="66"/>
      <c r="I105" s="66"/>
    </row>
    <row r="106" spans="1:9" ht="74.25" customHeight="1">
      <c r="A106" s="68"/>
      <c r="B106" s="68"/>
      <c r="C106" s="107"/>
      <c r="D106" s="14" t="s">
        <v>68</v>
      </c>
      <c r="E106" s="72"/>
      <c r="F106" s="27" t="s">
        <v>138</v>
      </c>
      <c r="G106" s="33"/>
      <c r="H106" s="66"/>
      <c r="I106" s="66"/>
    </row>
    <row r="107" spans="1:9" ht="49.5" customHeight="1">
      <c r="A107" s="68"/>
      <c r="B107" s="68"/>
      <c r="C107" s="107"/>
      <c r="D107" s="14" t="s">
        <v>36</v>
      </c>
      <c r="E107" s="72"/>
      <c r="F107" s="27" t="s">
        <v>137</v>
      </c>
      <c r="G107" s="33"/>
      <c r="H107" s="66"/>
      <c r="I107" s="66"/>
    </row>
    <row r="108" spans="1:9" ht="51" customHeight="1">
      <c r="A108" s="68"/>
      <c r="B108" s="68"/>
      <c r="C108" s="107"/>
      <c r="D108" s="14" t="s">
        <v>37</v>
      </c>
      <c r="E108" s="72"/>
      <c r="F108" s="32" t="s">
        <v>136</v>
      </c>
      <c r="G108" s="33"/>
      <c r="H108" s="67"/>
      <c r="I108" s="67"/>
    </row>
    <row r="109" spans="1:9" ht="45.75" customHeight="1">
      <c r="A109" s="68" t="s">
        <v>133</v>
      </c>
      <c r="B109" s="68" t="s">
        <v>16</v>
      </c>
      <c r="C109" s="107" t="s">
        <v>145</v>
      </c>
      <c r="D109" s="14" t="s">
        <v>33</v>
      </c>
      <c r="E109" s="72" t="s">
        <v>130</v>
      </c>
      <c r="F109" s="27" t="s">
        <v>140</v>
      </c>
      <c r="G109" s="46"/>
      <c r="H109" s="65"/>
      <c r="I109" s="65" t="s">
        <v>346</v>
      </c>
    </row>
    <row r="110" spans="1:9" ht="81.75" customHeight="1">
      <c r="A110" s="68"/>
      <c r="B110" s="68"/>
      <c r="C110" s="107"/>
      <c r="D110" s="14" t="s">
        <v>34</v>
      </c>
      <c r="E110" s="72"/>
      <c r="F110" s="27" t="s">
        <v>142</v>
      </c>
      <c r="G110" s="33"/>
      <c r="H110" s="66"/>
      <c r="I110" s="66"/>
    </row>
    <row r="111" spans="1:9" ht="63.75" customHeight="1">
      <c r="A111" s="68"/>
      <c r="B111" s="68"/>
      <c r="C111" s="107"/>
      <c r="D111" s="14" t="s">
        <v>68</v>
      </c>
      <c r="E111" s="72"/>
      <c r="F111" s="27" t="s">
        <v>141</v>
      </c>
      <c r="G111" s="33"/>
      <c r="H111" s="66"/>
      <c r="I111" s="66"/>
    </row>
    <row r="112" spans="1:9" ht="33.75" customHeight="1">
      <c r="A112" s="68"/>
      <c r="B112" s="68"/>
      <c r="C112" s="107"/>
      <c r="D112" s="14" t="s">
        <v>36</v>
      </c>
      <c r="E112" s="72"/>
      <c r="F112" s="27" t="s">
        <v>143</v>
      </c>
      <c r="G112" s="33"/>
      <c r="H112" s="66"/>
      <c r="I112" s="66"/>
    </row>
    <row r="113" spans="1:9" ht="42" customHeight="1">
      <c r="A113" s="68"/>
      <c r="B113" s="68"/>
      <c r="C113" s="107"/>
      <c r="D113" s="14" t="s">
        <v>37</v>
      </c>
      <c r="E113" s="72"/>
      <c r="F113" s="27" t="s">
        <v>144</v>
      </c>
      <c r="G113" s="33"/>
      <c r="H113" s="67"/>
      <c r="I113" s="67"/>
    </row>
    <row r="114" spans="1:9" ht="15.75" customHeight="1">
      <c r="A114" s="114" t="s">
        <v>146</v>
      </c>
      <c r="B114" s="115"/>
      <c r="C114" s="116" t="s">
        <v>147</v>
      </c>
      <c r="D114" s="117"/>
      <c r="E114" s="116" t="s">
        <v>329</v>
      </c>
      <c r="F114" s="118"/>
      <c r="G114" s="118"/>
      <c r="H114" s="118"/>
      <c r="I114" s="117"/>
    </row>
    <row r="115" spans="1:9" ht="15.75" customHeight="1">
      <c r="A115" s="80"/>
      <c r="B115" s="82"/>
      <c r="C115" s="88"/>
      <c r="D115" s="90"/>
      <c r="E115" s="88" t="s">
        <v>149</v>
      </c>
      <c r="F115" s="89"/>
      <c r="G115" s="89"/>
      <c r="H115" s="89"/>
      <c r="I115" s="90"/>
    </row>
    <row r="116" spans="1:9" ht="15.75" customHeight="1">
      <c r="A116" s="80"/>
      <c r="B116" s="82"/>
      <c r="C116" s="88"/>
      <c r="D116" s="90"/>
      <c r="E116" s="88" t="s">
        <v>304</v>
      </c>
      <c r="F116" s="89"/>
      <c r="G116" s="89"/>
      <c r="H116" s="89"/>
      <c r="I116" s="90"/>
    </row>
    <row r="117" spans="1:9" ht="15.75" customHeight="1">
      <c r="A117" s="80"/>
      <c r="B117" s="82"/>
      <c r="C117" s="88"/>
      <c r="D117" s="90"/>
      <c r="E117" s="88" t="s">
        <v>148</v>
      </c>
      <c r="F117" s="89"/>
      <c r="G117" s="89"/>
      <c r="H117" s="89"/>
      <c r="I117" s="90"/>
    </row>
    <row r="118" spans="1:9" ht="15.75" customHeight="1">
      <c r="A118" s="80"/>
      <c r="B118" s="82"/>
      <c r="C118" s="88"/>
      <c r="D118" s="90"/>
      <c r="E118" s="88" t="s">
        <v>149</v>
      </c>
      <c r="F118" s="89"/>
      <c r="G118" s="89"/>
      <c r="H118" s="89"/>
      <c r="I118" s="90"/>
    </row>
    <row r="119" spans="1:9" ht="15.75" customHeight="1">
      <c r="A119" s="81"/>
      <c r="B119" s="83"/>
      <c r="C119" s="88"/>
      <c r="D119" s="90"/>
      <c r="E119" s="88" t="s">
        <v>304</v>
      </c>
      <c r="F119" s="89"/>
      <c r="G119" s="89"/>
      <c r="H119" s="89"/>
      <c r="I119" s="90"/>
    </row>
    <row r="120" spans="1:9" ht="89.25" customHeight="1">
      <c r="A120" s="22" t="s">
        <v>150</v>
      </c>
      <c r="B120" s="22" t="s">
        <v>12</v>
      </c>
      <c r="C120" s="119" t="s">
        <v>151</v>
      </c>
      <c r="D120" s="119"/>
      <c r="E120" s="39"/>
      <c r="F120" s="39"/>
      <c r="G120" s="39"/>
      <c r="H120" s="133" t="s">
        <v>327</v>
      </c>
      <c r="I120" s="134"/>
    </row>
    <row r="121" spans="1:9" ht="15.75" customHeight="1">
      <c r="A121" s="114" t="s">
        <v>152</v>
      </c>
      <c r="B121" s="115"/>
      <c r="C121" s="116" t="s">
        <v>153</v>
      </c>
      <c r="D121" s="117"/>
      <c r="E121" s="116" t="s">
        <v>154</v>
      </c>
      <c r="F121" s="118"/>
      <c r="G121" s="118"/>
      <c r="H121" s="118"/>
      <c r="I121" s="117"/>
    </row>
    <row r="122" spans="1:9" ht="15.75" customHeight="1">
      <c r="A122" s="80"/>
      <c r="B122" s="82"/>
      <c r="C122" s="88"/>
      <c r="D122" s="90"/>
      <c r="E122" s="88" t="s">
        <v>155</v>
      </c>
      <c r="F122" s="89"/>
      <c r="G122" s="89"/>
      <c r="H122" s="89"/>
      <c r="I122" s="90"/>
    </row>
    <row r="123" spans="1:9" ht="15.75" customHeight="1">
      <c r="A123" s="80"/>
      <c r="B123" s="82"/>
      <c r="C123" s="88"/>
      <c r="D123" s="90"/>
      <c r="E123" s="88" t="s">
        <v>304</v>
      </c>
      <c r="F123" s="89"/>
      <c r="G123" s="89"/>
      <c r="H123" s="89"/>
      <c r="I123" s="90"/>
    </row>
    <row r="124" spans="1:9" ht="15.75" customHeight="1">
      <c r="A124" s="80"/>
      <c r="B124" s="82"/>
      <c r="C124" s="88"/>
      <c r="D124" s="90"/>
      <c r="E124" s="88" t="s">
        <v>331</v>
      </c>
      <c r="F124" s="89"/>
      <c r="G124" s="89"/>
      <c r="H124" s="89"/>
      <c r="I124" s="90"/>
    </row>
    <row r="125" spans="1:9" ht="15.75" customHeight="1">
      <c r="A125" s="80"/>
      <c r="B125" s="82"/>
      <c r="C125" s="88"/>
      <c r="D125" s="90"/>
      <c r="E125" s="88" t="s">
        <v>330</v>
      </c>
      <c r="F125" s="89"/>
      <c r="G125" s="89"/>
      <c r="H125" s="89"/>
      <c r="I125" s="90"/>
    </row>
    <row r="126" spans="1:9" ht="15.75" customHeight="1">
      <c r="A126" s="80"/>
      <c r="B126" s="82"/>
      <c r="C126" s="88"/>
      <c r="D126" s="90"/>
      <c r="E126" s="91" t="s">
        <v>304</v>
      </c>
      <c r="F126" s="92"/>
      <c r="G126" s="92"/>
      <c r="H126" s="92"/>
      <c r="I126" s="93"/>
    </row>
    <row r="127" spans="1:9" ht="21.75" customHeight="1">
      <c r="A127" s="8" t="s">
        <v>156</v>
      </c>
      <c r="B127" s="8" t="s">
        <v>12</v>
      </c>
      <c r="C127" s="119" t="s">
        <v>157</v>
      </c>
      <c r="D127" s="119"/>
      <c r="E127" s="45"/>
      <c r="F127" s="45"/>
      <c r="G127" s="45"/>
      <c r="H127" s="45"/>
      <c r="I127" s="45"/>
    </row>
    <row r="128" spans="1:9" ht="30.75" customHeight="1">
      <c r="A128" s="121" t="s">
        <v>158</v>
      </c>
      <c r="B128" s="114"/>
      <c r="C128" s="74" t="s">
        <v>166</v>
      </c>
      <c r="D128" s="14" t="s">
        <v>33</v>
      </c>
      <c r="E128" s="109" t="s">
        <v>159</v>
      </c>
      <c r="F128" s="27" t="s">
        <v>160</v>
      </c>
      <c r="G128" s="27"/>
      <c r="H128" s="114"/>
      <c r="I128" s="114" t="s">
        <v>348</v>
      </c>
    </row>
    <row r="129" spans="1:9" ht="45.75" customHeight="1">
      <c r="A129" s="122"/>
      <c r="B129" s="80"/>
      <c r="C129" s="75"/>
      <c r="D129" s="14" t="s">
        <v>268</v>
      </c>
      <c r="E129" s="105"/>
      <c r="F129" s="27" t="s">
        <v>161</v>
      </c>
      <c r="G129" s="46"/>
      <c r="H129" s="80"/>
      <c r="I129" s="80"/>
    </row>
    <row r="130" spans="1:9" ht="30.75" customHeight="1">
      <c r="A130" s="122"/>
      <c r="B130" s="80"/>
      <c r="C130" s="75"/>
      <c r="D130" s="14" t="s">
        <v>35</v>
      </c>
      <c r="E130" s="105"/>
      <c r="F130" s="27" t="s">
        <v>162</v>
      </c>
      <c r="G130" s="41"/>
      <c r="H130" s="80"/>
      <c r="I130" s="80"/>
    </row>
    <row r="131" spans="1:9" ht="30.75" customHeight="1">
      <c r="A131" s="122"/>
      <c r="B131" s="80"/>
      <c r="C131" s="75"/>
      <c r="D131" s="14" t="s">
        <v>36</v>
      </c>
      <c r="E131" s="105"/>
      <c r="F131" s="27" t="s">
        <v>163</v>
      </c>
      <c r="G131" s="41"/>
      <c r="H131" s="80"/>
      <c r="I131" s="80"/>
    </row>
    <row r="132" spans="1:9" ht="17.25" customHeight="1">
      <c r="A132" s="123"/>
      <c r="B132" s="81"/>
      <c r="C132" s="76"/>
      <c r="D132" s="14" t="s">
        <v>37</v>
      </c>
      <c r="E132" s="106"/>
      <c r="F132" s="32" t="s">
        <v>164</v>
      </c>
      <c r="G132" s="41"/>
      <c r="H132" s="81"/>
      <c r="I132" s="81"/>
    </row>
    <row r="133" spans="1:9" ht="32.25" customHeight="1">
      <c r="A133" s="121" t="s">
        <v>165</v>
      </c>
      <c r="B133" s="114"/>
      <c r="C133" s="74" t="s">
        <v>167</v>
      </c>
      <c r="D133" s="14" t="s">
        <v>33</v>
      </c>
      <c r="E133" s="109" t="s">
        <v>159</v>
      </c>
      <c r="F133" s="27" t="s">
        <v>168</v>
      </c>
      <c r="G133" s="41"/>
      <c r="H133" s="114"/>
      <c r="I133" s="114" t="s">
        <v>348</v>
      </c>
    </row>
    <row r="134" spans="1:9" ht="45.75" customHeight="1">
      <c r="A134" s="122"/>
      <c r="B134" s="80"/>
      <c r="C134" s="75"/>
      <c r="D134" s="14" t="s">
        <v>269</v>
      </c>
      <c r="E134" s="105"/>
      <c r="F134" s="27" t="s">
        <v>170</v>
      </c>
      <c r="G134" s="41"/>
      <c r="H134" s="80"/>
      <c r="I134" s="80"/>
    </row>
    <row r="135" spans="1:9" ht="30" customHeight="1">
      <c r="A135" s="122"/>
      <c r="B135" s="80"/>
      <c r="C135" s="75"/>
      <c r="D135" s="14" t="s">
        <v>35</v>
      </c>
      <c r="E135" s="105"/>
      <c r="F135" s="27" t="s">
        <v>169</v>
      </c>
      <c r="G135" s="41"/>
      <c r="H135" s="80"/>
      <c r="I135" s="80"/>
    </row>
    <row r="136" spans="1:9" ht="30" customHeight="1">
      <c r="A136" s="122"/>
      <c r="B136" s="80"/>
      <c r="C136" s="75"/>
      <c r="D136" s="14" t="s">
        <v>36</v>
      </c>
      <c r="E136" s="105"/>
      <c r="F136" s="27" t="s">
        <v>171</v>
      </c>
      <c r="G136" s="41"/>
      <c r="H136" s="80"/>
      <c r="I136" s="80"/>
    </row>
    <row r="137" spans="1:9" ht="17.25" customHeight="1">
      <c r="A137" s="123"/>
      <c r="B137" s="81"/>
      <c r="C137" s="76"/>
      <c r="D137" s="14" t="s">
        <v>37</v>
      </c>
      <c r="E137" s="106"/>
      <c r="F137" s="27" t="s">
        <v>61</v>
      </c>
      <c r="G137" s="41"/>
      <c r="H137" s="81"/>
      <c r="I137" s="81"/>
    </row>
    <row r="138" spans="1:9" ht="39" customHeight="1">
      <c r="A138" s="8" t="s">
        <v>172</v>
      </c>
      <c r="B138" s="8" t="s">
        <v>13</v>
      </c>
      <c r="C138" s="124" t="s">
        <v>173</v>
      </c>
      <c r="D138" s="125"/>
      <c r="E138" s="26"/>
      <c r="F138" s="27"/>
      <c r="G138" s="39"/>
      <c r="H138" s="39"/>
      <c r="I138" s="39"/>
    </row>
    <row r="139" spans="1:9" ht="24.75" customHeight="1">
      <c r="A139" s="8" t="s">
        <v>174</v>
      </c>
      <c r="B139" s="8"/>
      <c r="C139" s="124" t="s">
        <v>175</v>
      </c>
      <c r="D139" s="125"/>
      <c r="E139" s="26"/>
      <c r="F139" s="32"/>
      <c r="G139" s="39"/>
      <c r="H139" s="39"/>
      <c r="I139" s="39"/>
    </row>
    <row r="140" spans="1:9" ht="30" customHeight="1">
      <c r="A140" s="68" t="s">
        <v>176</v>
      </c>
      <c r="B140" s="68"/>
      <c r="C140" s="107" t="s">
        <v>177</v>
      </c>
      <c r="D140" s="54" t="s">
        <v>33</v>
      </c>
      <c r="E140" s="108" t="s">
        <v>188</v>
      </c>
      <c r="F140" s="53" t="s">
        <v>181</v>
      </c>
      <c r="G140" s="53" t="s">
        <v>181</v>
      </c>
      <c r="H140" s="73" t="s">
        <v>277</v>
      </c>
      <c r="I140" s="120"/>
    </row>
    <row r="141" spans="1:9" ht="46.5" customHeight="1">
      <c r="A141" s="68"/>
      <c r="B141" s="68"/>
      <c r="C141" s="107"/>
      <c r="D141" s="54" t="s">
        <v>268</v>
      </c>
      <c r="E141" s="108"/>
      <c r="F141" s="53" t="s">
        <v>182</v>
      </c>
      <c r="G141" s="53" t="s">
        <v>182</v>
      </c>
      <c r="H141" s="73"/>
      <c r="I141" s="120"/>
    </row>
    <row r="142" spans="1:9" ht="30" customHeight="1">
      <c r="A142" s="68"/>
      <c r="B142" s="68"/>
      <c r="C142" s="107"/>
      <c r="D142" s="54" t="s">
        <v>35</v>
      </c>
      <c r="E142" s="108"/>
      <c r="F142" s="53" t="s">
        <v>183</v>
      </c>
      <c r="G142" s="53" t="s">
        <v>273</v>
      </c>
      <c r="H142" s="73"/>
      <c r="I142" s="120"/>
    </row>
    <row r="143" spans="1:9" ht="30" customHeight="1">
      <c r="A143" s="68"/>
      <c r="B143" s="68"/>
      <c r="C143" s="107"/>
      <c r="D143" s="54" t="s">
        <v>36</v>
      </c>
      <c r="E143" s="108"/>
      <c r="F143" s="53" t="s">
        <v>184</v>
      </c>
      <c r="G143" s="53" t="s">
        <v>184</v>
      </c>
      <c r="H143" s="73"/>
      <c r="I143" s="120"/>
    </row>
    <row r="144" spans="1:9" ht="30" customHeight="1">
      <c r="A144" s="68"/>
      <c r="B144" s="68"/>
      <c r="C144" s="107"/>
      <c r="D144" s="54" t="s">
        <v>178</v>
      </c>
      <c r="E144" s="108"/>
      <c r="F144" s="53" t="s">
        <v>186</v>
      </c>
      <c r="G144" s="53" t="s">
        <v>186</v>
      </c>
      <c r="H144" s="73"/>
      <c r="I144" s="120"/>
    </row>
    <row r="145" spans="1:9" ht="15.75" customHeight="1">
      <c r="A145" s="68"/>
      <c r="B145" s="68"/>
      <c r="C145" s="107"/>
      <c r="D145" s="54" t="s">
        <v>179</v>
      </c>
      <c r="E145" s="108"/>
      <c r="F145" s="53" t="s">
        <v>185</v>
      </c>
      <c r="G145" s="53" t="s">
        <v>185</v>
      </c>
      <c r="H145" s="73"/>
      <c r="I145" s="120"/>
    </row>
    <row r="146" spans="1:9" ht="15.75" customHeight="1">
      <c r="A146" s="68"/>
      <c r="B146" s="68"/>
      <c r="C146" s="107"/>
      <c r="D146" s="54" t="s">
        <v>180</v>
      </c>
      <c r="E146" s="108"/>
      <c r="F146" s="53" t="s">
        <v>187</v>
      </c>
      <c r="G146" s="53" t="s">
        <v>187</v>
      </c>
      <c r="H146" s="73"/>
      <c r="I146" s="120"/>
    </row>
    <row r="147" spans="1:9" ht="30" customHeight="1">
      <c r="A147" s="68" t="s">
        <v>189</v>
      </c>
      <c r="B147" s="68"/>
      <c r="C147" s="107" t="s">
        <v>190</v>
      </c>
      <c r="D147" s="54" t="s">
        <v>33</v>
      </c>
      <c r="E147" s="108" t="s">
        <v>188</v>
      </c>
      <c r="F147" s="53" t="s">
        <v>193</v>
      </c>
      <c r="G147" s="53" t="s">
        <v>105</v>
      </c>
      <c r="H147" s="73" t="s">
        <v>345</v>
      </c>
      <c r="I147" s="120"/>
    </row>
    <row r="148" spans="1:9" ht="44.25" customHeight="1">
      <c r="A148" s="68"/>
      <c r="B148" s="68"/>
      <c r="C148" s="107"/>
      <c r="D148" s="54" t="s">
        <v>268</v>
      </c>
      <c r="E148" s="108"/>
      <c r="F148" s="53" t="s">
        <v>195</v>
      </c>
      <c r="G148" s="53" t="s">
        <v>276</v>
      </c>
      <c r="H148" s="73"/>
      <c r="I148" s="120"/>
    </row>
    <row r="149" spans="1:9" ht="29.25" customHeight="1">
      <c r="A149" s="68"/>
      <c r="B149" s="68"/>
      <c r="C149" s="107"/>
      <c r="D149" s="54" t="s">
        <v>35</v>
      </c>
      <c r="E149" s="108"/>
      <c r="F149" s="53" t="s">
        <v>194</v>
      </c>
      <c r="G149" s="53" t="s">
        <v>274</v>
      </c>
      <c r="H149" s="73"/>
      <c r="I149" s="120"/>
    </row>
    <row r="150" spans="1:9" ht="27.75" customHeight="1">
      <c r="A150" s="68"/>
      <c r="B150" s="68"/>
      <c r="C150" s="107"/>
      <c r="D150" s="54" t="s">
        <v>36</v>
      </c>
      <c r="E150" s="108"/>
      <c r="F150" s="53" t="s">
        <v>196</v>
      </c>
      <c r="G150" s="53" t="s">
        <v>275</v>
      </c>
      <c r="H150" s="73"/>
      <c r="I150" s="120"/>
    </row>
    <row r="151" spans="1:9" ht="15" customHeight="1">
      <c r="A151" s="68"/>
      <c r="B151" s="68"/>
      <c r="C151" s="107"/>
      <c r="D151" s="54" t="s">
        <v>191</v>
      </c>
      <c r="E151" s="108"/>
      <c r="F151" s="53" t="s">
        <v>198</v>
      </c>
      <c r="G151" s="53" t="s">
        <v>198</v>
      </c>
      <c r="H151" s="73"/>
      <c r="I151" s="120"/>
    </row>
    <row r="152" spans="1:9" ht="15" customHeight="1">
      <c r="A152" s="68"/>
      <c r="B152" s="68"/>
      <c r="C152" s="107"/>
      <c r="D152" s="54" t="s">
        <v>192</v>
      </c>
      <c r="E152" s="108"/>
      <c r="F152" s="53" t="s">
        <v>197</v>
      </c>
      <c r="G152" s="53" t="s">
        <v>197</v>
      </c>
      <c r="H152" s="73"/>
      <c r="I152" s="120"/>
    </row>
    <row r="153" spans="1:9" ht="30" customHeight="1">
      <c r="A153" s="68" t="s">
        <v>200</v>
      </c>
      <c r="B153" s="68"/>
      <c r="C153" s="107" t="s">
        <v>199</v>
      </c>
      <c r="D153" s="54" t="s">
        <v>33</v>
      </c>
      <c r="E153" s="108" t="s">
        <v>188</v>
      </c>
      <c r="F153" s="53" t="s">
        <v>201</v>
      </c>
      <c r="G153" s="61" t="s">
        <v>356</v>
      </c>
      <c r="H153" s="73" t="s">
        <v>353</v>
      </c>
      <c r="I153" s="120"/>
    </row>
    <row r="154" spans="1:9" ht="45.75" customHeight="1">
      <c r="A154" s="68"/>
      <c r="B154" s="68"/>
      <c r="C154" s="107"/>
      <c r="D154" s="54" t="s">
        <v>268</v>
      </c>
      <c r="E154" s="108"/>
      <c r="F154" s="53" t="s">
        <v>203</v>
      </c>
      <c r="G154" s="61" t="s">
        <v>357</v>
      </c>
      <c r="H154" s="73"/>
      <c r="I154" s="120"/>
    </row>
    <row r="155" spans="1:9" ht="29.25" customHeight="1">
      <c r="A155" s="68"/>
      <c r="B155" s="68"/>
      <c r="C155" s="107"/>
      <c r="D155" s="54" t="s">
        <v>35</v>
      </c>
      <c r="E155" s="108"/>
      <c r="F155" s="53" t="s">
        <v>202</v>
      </c>
      <c r="G155" s="61" t="s">
        <v>354</v>
      </c>
      <c r="H155" s="73"/>
      <c r="I155" s="120"/>
    </row>
    <row r="156" spans="1:9" ht="29.25" customHeight="1">
      <c r="A156" s="68"/>
      <c r="B156" s="68"/>
      <c r="C156" s="107"/>
      <c r="D156" s="54" t="s">
        <v>36</v>
      </c>
      <c r="E156" s="108"/>
      <c r="F156" s="53" t="s">
        <v>204</v>
      </c>
      <c r="G156" s="61" t="s">
        <v>355</v>
      </c>
      <c r="H156" s="73"/>
      <c r="I156" s="120"/>
    </row>
    <row r="157" spans="1:9" ht="15" customHeight="1">
      <c r="A157" s="68"/>
      <c r="B157" s="68"/>
      <c r="C157" s="107"/>
      <c r="D157" s="54" t="s">
        <v>191</v>
      </c>
      <c r="E157" s="108"/>
      <c r="F157" s="53" t="s">
        <v>205</v>
      </c>
      <c r="G157" s="61" t="s">
        <v>205</v>
      </c>
      <c r="H157" s="73"/>
      <c r="I157" s="120"/>
    </row>
    <row r="158" spans="1:9" ht="15" customHeight="1">
      <c r="A158" s="68"/>
      <c r="B158" s="68"/>
      <c r="C158" s="107"/>
      <c r="D158" s="54" t="s">
        <v>192</v>
      </c>
      <c r="E158" s="108"/>
      <c r="F158" s="53" t="s">
        <v>109</v>
      </c>
      <c r="G158" s="61" t="s">
        <v>109</v>
      </c>
      <c r="H158" s="73"/>
      <c r="I158" s="120"/>
    </row>
    <row r="159" spans="1:9" ht="36.75" customHeight="1">
      <c r="A159" s="68" t="s">
        <v>207</v>
      </c>
      <c r="B159" s="68"/>
      <c r="C159" s="69" t="s">
        <v>206</v>
      </c>
      <c r="D159" s="14" t="s">
        <v>33</v>
      </c>
      <c r="E159" s="72" t="s">
        <v>188</v>
      </c>
      <c r="F159" s="27" t="s">
        <v>208</v>
      </c>
      <c r="G159" s="33"/>
      <c r="H159" s="73"/>
      <c r="I159" s="120"/>
    </row>
    <row r="160" spans="1:9" ht="46.5" customHeight="1">
      <c r="A160" s="68"/>
      <c r="B160" s="68"/>
      <c r="C160" s="70"/>
      <c r="D160" s="14" t="s">
        <v>268</v>
      </c>
      <c r="E160" s="72"/>
      <c r="F160" s="27" t="s">
        <v>210</v>
      </c>
      <c r="G160" s="33"/>
      <c r="H160" s="73"/>
      <c r="I160" s="120"/>
    </row>
    <row r="161" spans="1:9" ht="33" customHeight="1">
      <c r="A161" s="68"/>
      <c r="B161" s="68"/>
      <c r="C161" s="70"/>
      <c r="D161" s="14" t="s">
        <v>35</v>
      </c>
      <c r="E161" s="72"/>
      <c r="F161" s="27" t="s">
        <v>209</v>
      </c>
      <c r="G161" s="33"/>
      <c r="H161" s="73"/>
      <c r="I161" s="120"/>
    </row>
    <row r="162" spans="1:9" ht="35.25" customHeight="1">
      <c r="A162" s="68"/>
      <c r="B162" s="68"/>
      <c r="C162" s="70"/>
      <c r="D162" s="14" t="s">
        <v>36</v>
      </c>
      <c r="E162" s="72"/>
      <c r="F162" s="27" t="s">
        <v>211</v>
      </c>
      <c r="G162" s="33"/>
      <c r="H162" s="73"/>
      <c r="I162" s="120"/>
    </row>
    <row r="163" spans="1:9" ht="27.75" customHeight="1">
      <c r="A163" s="68"/>
      <c r="B163" s="68"/>
      <c r="C163" s="70"/>
      <c r="D163" s="14" t="s">
        <v>191</v>
      </c>
      <c r="E163" s="72"/>
      <c r="F163" s="27" t="s">
        <v>212</v>
      </c>
      <c r="G163" s="33"/>
      <c r="H163" s="73"/>
      <c r="I163" s="120"/>
    </row>
    <row r="164" spans="1:9" ht="21" customHeight="1">
      <c r="A164" s="68"/>
      <c r="B164" s="68"/>
      <c r="C164" s="70"/>
      <c r="D164" s="14" t="s">
        <v>192</v>
      </c>
      <c r="E164" s="72"/>
      <c r="F164" s="32" t="s">
        <v>136</v>
      </c>
      <c r="G164" s="33"/>
      <c r="H164" s="73"/>
      <c r="I164" s="120"/>
    </row>
    <row r="165" spans="1:9" ht="34.5" customHeight="1">
      <c r="A165" s="100" t="s">
        <v>213</v>
      </c>
      <c r="B165" s="100"/>
      <c r="C165" s="69" t="s">
        <v>214</v>
      </c>
      <c r="D165" s="14" t="s">
        <v>33</v>
      </c>
      <c r="E165" s="72" t="s">
        <v>188</v>
      </c>
      <c r="F165" s="27" t="s">
        <v>215</v>
      </c>
      <c r="G165" s="42"/>
      <c r="H165" s="65"/>
      <c r="I165" s="103"/>
    </row>
    <row r="166" spans="1:9" ht="50.25" customHeight="1">
      <c r="A166" s="101"/>
      <c r="B166" s="101"/>
      <c r="C166" s="70"/>
      <c r="D166" s="14" t="s">
        <v>268</v>
      </c>
      <c r="E166" s="72"/>
      <c r="F166" s="27" t="s">
        <v>217</v>
      </c>
      <c r="G166" s="42"/>
      <c r="H166" s="66"/>
      <c r="I166" s="103"/>
    </row>
    <row r="167" spans="1:9" ht="35.25" customHeight="1">
      <c r="A167" s="101"/>
      <c r="B167" s="101"/>
      <c r="C167" s="70"/>
      <c r="D167" s="14" t="s">
        <v>35</v>
      </c>
      <c r="E167" s="72"/>
      <c r="F167" s="27" t="s">
        <v>216</v>
      </c>
      <c r="G167" s="42"/>
      <c r="H167" s="66"/>
      <c r="I167" s="103"/>
    </row>
    <row r="168" spans="1:9" ht="33.75" customHeight="1">
      <c r="A168" s="101"/>
      <c r="B168" s="101"/>
      <c r="C168" s="70"/>
      <c r="D168" s="14" t="s">
        <v>36</v>
      </c>
      <c r="E168" s="72"/>
      <c r="F168" s="27" t="s">
        <v>218</v>
      </c>
      <c r="G168" s="42"/>
      <c r="H168" s="66"/>
      <c r="I168" s="103"/>
    </row>
    <row r="169" spans="1:9" ht="27.75" customHeight="1">
      <c r="A169" s="101"/>
      <c r="B169" s="101"/>
      <c r="C169" s="70"/>
      <c r="D169" s="14" t="s">
        <v>191</v>
      </c>
      <c r="E169" s="72"/>
      <c r="F169" s="27" t="s">
        <v>220</v>
      </c>
      <c r="G169" s="42"/>
      <c r="H169" s="66"/>
      <c r="I169" s="103"/>
    </row>
    <row r="170" spans="1:9" ht="22.5" customHeight="1">
      <c r="A170" s="101"/>
      <c r="B170" s="101"/>
      <c r="C170" s="70"/>
      <c r="D170" s="14" t="s">
        <v>192</v>
      </c>
      <c r="E170" s="72"/>
      <c r="F170" s="32" t="s">
        <v>219</v>
      </c>
      <c r="G170" s="37"/>
      <c r="H170" s="66"/>
      <c r="I170" s="103"/>
    </row>
    <row r="171" spans="1:9" ht="30.75" customHeight="1">
      <c r="A171" s="100" t="s">
        <v>221</v>
      </c>
      <c r="B171" s="100"/>
      <c r="C171" s="69" t="s">
        <v>222</v>
      </c>
      <c r="D171" s="14" t="s">
        <v>33</v>
      </c>
      <c r="E171" s="72" t="s">
        <v>188</v>
      </c>
      <c r="F171" s="27" t="s">
        <v>215</v>
      </c>
      <c r="G171" s="33"/>
      <c r="H171" s="65"/>
      <c r="I171" s="113"/>
    </row>
    <row r="172" spans="1:9" ht="45" customHeight="1">
      <c r="A172" s="101"/>
      <c r="B172" s="101"/>
      <c r="C172" s="70"/>
      <c r="D172" s="14" t="s">
        <v>268</v>
      </c>
      <c r="E172" s="72"/>
      <c r="F172" s="27" t="s">
        <v>217</v>
      </c>
      <c r="G172" s="33"/>
      <c r="H172" s="66"/>
      <c r="I172" s="103"/>
    </row>
    <row r="173" spans="1:9" ht="29.25" customHeight="1">
      <c r="A173" s="101"/>
      <c r="B173" s="101"/>
      <c r="C173" s="70"/>
      <c r="D173" s="14" t="s">
        <v>35</v>
      </c>
      <c r="E173" s="72"/>
      <c r="F173" s="27" t="s">
        <v>216</v>
      </c>
      <c r="G173" s="33"/>
      <c r="H173" s="66"/>
      <c r="I173" s="103"/>
    </row>
    <row r="174" spans="1:9" ht="29.25" customHeight="1">
      <c r="A174" s="101"/>
      <c r="B174" s="101"/>
      <c r="C174" s="70"/>
      <c r="D174" s="14" t="s">
        <v>36</v>
      </c>
      <c r="E174" s="72"/>
      <c r="F174" s="27" t="s">
        <v>223</v>
      </c>
      <c r="G174" s="33"/>
      <c r="H174" s="66"/>
      <c r="I174" s="103"/>
    </row>
    <row r="175" spans="1:9" ht="31.5" customHeight="1">
      <c r="A175" s="101"/>
      <c r="B175" s="101"/>
      <c r="C175" s="70"/>
      <c r="D175" s="14" t="s">
        <v>178</v>
      </c>
      <c r="E175" s="72"/>
      <c r="F175" s="27" t="s">
        <v>225</v>
      </c>
      <c r="G175" s="33"/>
      <c r="H175" s="66"/>
      <c r="I175" s="103"/>
    </row>
    <row r="176" spans="1:9" ht="17.25" customHeight="1">
      <c r="A176" s="101"/>
      <c r="B176" s="101"/>
      <c r="C176" s="70"/>
      <c r="D176" s="14" t="s">
        <v>179</v>
      </c>
      <c r="E176" s="72"/>
      <c r="F176" s="27" t="s">
        <v>224</v>
      </c>
      <c r="G176" s="33"/>
      <c r="H176" s="66"/>
      <c r="I176" s="103"/>
    </row>
    <row r="177" spans="1:9" ht="17.25" customHeight="1">
      <c r="A177" s="102"/>
      <c r="B177" s="102"/>
      <c r="C177" s="71"/>
      <c r="D177" s="14" t="s">
        <v>180</v>
      </c>
      <c r="E177" s="72"/>
      <c r="F177" s="32" t="s">
        <v>226</v>
      </c>
      <c r="G177" s="33"/>
      <c r="H177" s="67"/>
      <c r="I177" s="104"/>
    </row>
    <row r="178" spans="1:9" ht="30.75" customHeight="1">
      <c r="A178" s="68" t="s">
        <v>227</v>
      </c>
      <c r="B178" s="68"/>
      <c r="C178" s="107" t="s">
        <v>228</v>
      </c>
      <c r="D178" s="14" t="s">
        <v>33</v>
      </c>
      <c r="E178" s="108" t="s">
        <v>188</v>
      </c>
      <c r="F178" s="27" t="s">
        <v>229</v>
      </c>
      <c r="G178" s="5"/>
      <c r="H178" s="73"/>
      <c r="I178" s="120"/>
    </row>
    <row r="179" spans="1:9" ht="45.75" customHeight="1">
      <c r="A179" s="68"/>
      <c r="B179" s="68"/>
      <c r="C179" s="107"/>
      <c r="D179" s="14" t="s">
        <v>268</v>
      </c>
      <c r="E179" s="108"/>
      <c r="F179" s="27" t="s">
        <v>230</v>
      </c>
      <c r="G179" s="5"/>
      <c r="H179" s="73"/>
      <c r="I179" s="120"/>
    </row>
    <row r="180" spans="1:9" ht="30.75" customHeight="1">
      <c r="A180" s="68"/>
      <c r="B180" s="68"/>
      <c r="C180" s="107"/>
      <c r="D180" s="14" t="s">
        <v>35</v>
      </c>
      <c r="E180" s="108"/>
      <c r="F180" s="27" t="s">
        <v>232</v>
      </c>
      <c r="G180" s="5"/>
      <c r="H180" s="73"/>
      <c r="I180" s="120"/>
    </row>
    <row r="181" spans="1:9" ht="31.5" customHeight="1">
      <c r="A181" s="68"/>
      <c r="B181" s="68"/>
      <c r="C181" s="107"/>
      <c r="D181" s="14" t="s">
        <v>36</v>
      </c>
      <c r="E181" s="108"/>
      <c r="F181" s="27" t="s">
        <v>231</v>
      </c>
      <c r="G181" s="5"/>
      <c r="H181" s="73"/>
      <c r="I181" s="120"/>
    </row>
    <row r="182" spans="1:9" ht="15.75" customHeight="1">
      <c r="A182" s="68"/>
      <c r="B182" s="68"/>
      <c r="C182" s="107"/>
      <c r="D182" s="14" t="s">
        <v>191</v>
      </c>
      <c r="E182" s="108"/>
      <c r="F182" s="27" t="s">
        <v>234</v>
      </c>
      <c r="G182" s="5"/>
      <c r="H182" s="73"/>
      <c r="I182" s="120"/>
    </row>
    <row r="183" spans="1:9" ht="17.25" customHeight="1">
      <c r="A183" s="68"/>
      <c r="B183" s="68"/>
      <c r="C183" s="107"/>
      <c r="D183" s="14" t="s">
        <v>192</v>
      </c>
      <c r="E183" s="108"/>
      <c r="F183" s="32" t="s">
        <v>233</v>
      </c>
      <c r="G183" s="5"/>
      <c r="H183" s="73"/>
      <c r="I183" s="120"/>
    </row>
    <row r="184" spans="1:9" ht="30.75" customHeight="1">
      <c r="A184" s="68" t="s">
        <v>235</v>
      </c>
      <c r="B184" s="68"/>
      <c r="C184" s="107" t="s">
        <v>236</v>
      </c>
      <c r="D184" s="14" t="s">
        <v>33</v>
      </c>
      <c r="E184" s="108" t="s">
        <v>188</v>
      </c>
      <c r="F184" s="27" t="s">
        <v>237</v>
      </c>
      <c r="G184" s="5"/>
      <c r="H184" s="73"/>
      <c r="I184" s="120"/>
    </row>
    <row r="185" spans="1:9" ht="45" customHeight="1">
      <c r="A185" s="68"/>
      <c r="B185" s="68"/>
      <c r="C185" s="107"/>
      <c r="D185" s="14" t="s">
        <v>268</v>
      </c>
      <c r="E185" s="108"/>
      <c r="F185" s="27" t="s">
        <v>239</v>
      </c>
      <c r="G185" s="5"/>
      <c r="H185" s="73"/>
      <c r="I185" s="120"/>
    </row>
    <row r="186" spans="1:9" ht="30.75" customHeight="1">
      <c r="A186" s="68"/>
      <c r="B186" s="68"/>
      <c r="C186" s="107"/>
      <c r="D186" s="14" t="s">
        <v>35</v>
      </c>
      <c r="E186" s="108"/>
      <c r="F186" s="27" t="s">
        <v>238</v>
      </c>
      <c r="G186" s="5"/>
      <c r="H186" s="73"/>
      <c r="I186" s="120"/>
    </row>
    <row r="187" spans="1:9" ht="29.25" customHeight="1">
      <c r="A187" s="68"/>
      <c r="B187" s="68"/>
      <c r="C187" s="107"/>
      <c r="D187" s="14" t="s">
        <v>36</v>
      </c>
      <c r="E187" s="108"/>
      <c r="F187" s="27" t="s">
        <v>240</v>
      </c>
      <c r="G187" s="5"/>
      <c r="H187" s="73"/>
      <c r="I187" s="120"/>
    </row>
    <row r="188" spans="1:9" ht="16.5" customHeight="1">
      <c r="A188" s="68"/>
      <c r="B188" s="68"/>
      <c r="C188" s="107"/>
      <c r="D188" s="14" t="s">
        <v>191</v>
      </c>
      <c r="E188" s="108"/>
      <c r="F188" s="27" t="s">
        <v>241</v>
      </c>
      <c r="G188" s="5"/>
      <c r="H188" s="73"/>
      <c r="I188" s="120"/>
    </row>
    <row r="189" spans="1:9" ht="17.25" customHeight="1">
      <c r="A189" s="68"/>
      <c r="B189" s="68"/>
      <c r="C189" s="107"/>
      <c r="D189" s="14" t="s">
        <v>192</v>
      </c>
      <c r="E189" s="108"/>
      <c r="F189" s="27" t="s">
        <v>144</v>
      </c>
      <c r="G189" s="5"/>
      <c r="H189" s="73"/>
      <c r="I189" s="120"/>
    </row>
    <row r="190" spans="1:9" ht="46.5" customHeight="1">
      <c r="A190" s="68" t="s">
        <v>242</v>
      </c>
      <c r="B190" s="68"/>
      <c r="C190" s="74" t="s">
        <v>243</v>
      </c>
      <c r="D190" s="40" t="s">
        <v>251</v>
      </c>
      <c r="E190" s="62" t="s">
        <v>244</v>
      </c>
      <c r="F190" s="27" t="s">
        <v>245</v>
      </c>
      <c r="G190" s="77" t="s">
        <v>349</v>
      </c>
      <c r="H190" s="73"/>
      <c r="I190" s="73" t="s">
        <v>350</v>
      </c>
    </row>
    <row r="191" spans="1:9" ht="30.75" customHeight="1">
      <c r="A191" s="68"/>
      <c r="B191" s="68"/>
      <c r="C191" s="75"/>
      <c r="D191" s="40" t="s">
        <v>255</v>
      </c>
      <c r="E191" s="63"/>
      <c r="F191" s="27" t="s">
        <v>249</v>
      </c>
      <c r="G191" s="78"/>
      <c r="H191" s="73"/>
      <c r="I191" s="73"/>
    </row>
    <row r="192" spans="1:9" ht="32.25" customHeight="1">
      <c r="A192" s="68"/>
      <c r="B192" s="68"/>
      <c r="C192" s="75"/>
      <c r="D192" s="40" t="s">
        <v>252</v>
      </c>
      <c r="E192" s="63"/>
      <c r="F192" s="27" t="s">
        <v>246</v>
      </c>
      <c r="G192" s="78"/>
      <c r="H192" s="73"/>
      <c r="I192" s="73"/>
    </row>
    <row r="193" spans="1:9" ht="17.25" customHeight="1">
      <c r="A193" s="68"/>
      <c r="B193" s="68"/>
      <c r="C193" s="75"/>
      <c r="D193" s="40" t="s">
        <v>253</v>
      </c>
      <c r="E193" s="63"/>
      <c r="F193" s="27" t="s">
        <v>248</v>
      </c>
      <c r="G193" s="78"/>
      <c r="H193" s="73"/>
      <c r="I193" s="73"/>
    </row>
    <row r="194" spans="1:9" ht="45.75" customHeight="1">
      <c r="A194" s="68"/>
      <c r="B194" s="68"/>
      <c r="C194" s="75"/>
      <c r="D194" s="40" t="s">
        <v>256</v>
      </c>
      <c r="E194" s="63"/>
      <c r="F194" s="27" t="s">
        <v>247</v>
      </c>
      <c r="G194" s="78"/>
      <c r="H194" s="73"/>
      <c r="I194" s="73"/>
    </row>
    <row r="195" spans="1:9" ht="46.5" customHeight="1">
      <c r="A195" s="68"/>
      <c r="B195" s="68"/>
      <c r="C195" s="75"/>
      <c r="D195" s="40" t="s">
        <v>254</v>
      </c>
      <c r="E195" s="63"/>
      <c r="F195" s="27" t="s">
        <v>250</v>
      </c>
      <c r="G195" s="79"/>
      <c r="H195" s="73"/>
      <c r="I195" s="73"/>
    </row>
    <row r="196" spans="1:9" ht="45.75" customHeight="1">
      <c r="A196" s="68"/>
      <c r="B196" s="68"/>
      <c r="C196" s="76"/>
      <c r="D196" s="40" t="s">
        <v>257</v>
      </c>
      <c r="E196" s="64"/>
      <c r="F196" s="32" t="s">
        <v>238</v>
      </c>
      <c r="G196" s="37"/>
      <c r="H196" s="73"/>
      <c r="I196" s="73"/>
    </row>
    <row r="197" spans="1:9" ht="31.5" customHeight="1">
      <c r="A197" s="68" t="s">
        <v>258</v>
      </c>
      <c r="B197" s="68" t="s">
        <v>14</v>
      </c>
      <c r="C197" s="69" t="s">
        <v>259</v>
      </c>
      <c r="D197" s="14" t="s">
        <v>33</v>
      </c>
      <c r="E197" s="72" t="s">
        <v>159</v>
      </c>
      <c r="F197" s="27" t="s">
        <v>260</v>
      </c>
      <c r="G197" s="37"/>
      <c r="H197" s="73"/>
      <c r="I197" s="73" t="s">
        <v>352</v>
      </c>
    </row>
    <row r="198" spans="1:9" ht="60" customHeight="1">
      <c r="A198" s="68"/>
      <c r="B198" s="68"/>
      <c r="C198" s="70"/>
      <c r="D198" s="14" t="s">
        <v>34</v>
      </c>
      <c r="E198" s="72"/>
      <c r="F198" s="27" t="s">
        <v>262</v>
      </c>
      <c r="G198" s="37"/>
      <c r="H198" s="73"/>
      <c r="I198" s="73"/>
    </row>
    <row r="199" spans="1:9" ht="45" customHeight="1">
      <c r="A199" s="68"/>
      <c r="B199" s="68"/>
      <c r="C199" s="70"/>
      <c r="D199" s="14" t="s">
        <v>68</v>
      </c>
      <c r="E199" s="72"/>
      <c r="F199" s="27" t="s">
        <v>261</v>
      </c>
      <c r="G199" s="37"/>
      <c r="H199" s="73"/>
      <c r="I199" s="73"/>
    </row>
    <row r="200" spans="1:9" ht="29.25" customHeight="1">
      <c r="A200" s="68"/>
      <c r="B200" s="68"/>
      <c r="C200" s="70"/>
      <c r="D200" s="14" t="s">
        <v>36</v>
      </c>
      <c r="E200" s="72"/>
      <c r="F200" s="27" t="s">
        <v>263</v>
      </c>
      <c r="G200" s="37"/>
      <c r="H200" s="73"/>
      <c r="I200" s="73"/>
    </row>
    <row r="201" spans="1:9" ht="17.25" customHeight="1">
      <c r="A201" s="68"/>
      <c r="B201" s="68"/>
      <c r="C201" s="71"/>
      <c r="D201" s="14" t="s">
        <v>37</v>
      </c>
      <c r="E201" s="72"/>
      <c r="F201" s="27" t="s">
        <v>264</v>
      </c>
      <c r="G201" s="37"/>
      <c r="H201" s="73"/>
      <c r="I201" s="73"/>
    </row>
    <row r="202" spans="1:9" ht="15.75" customHeight="1">
      <c r="A202" s="80"/>
      <c r="B202" s="82"/>
      <c r="C202" s="84" t="s">
        <v>54</v>
      </c>
      <c r="D202" s="85"/>
      <c r="E202" s="88" t="s">
        <v>332</v>
      </c>
      <c r="F202" s="89"/>
      <c r="G202" s="89"/>
      <c r="H202" s="89"/>
      <c r="I202" s="90"/>
    </row>
    <row r="203" spans="1:9" ht="15.75" customHeight="1">
      <c r="A203" s="80"/>
      <c r="B203" s="82"/>
      <c r="C203" s="84"/>
      <c r="D203" s="85"/>
      <c r="E203" s="88" t="s">
        <v>333</v>
      </c>
      <c r="F203" s="89"/>
      <c r="G203" s="89"/>
      <c r="H203" s="89"/>
      <c r="I203" s="90"/>
    </row>
    <row r="204" spans="1:9" ht="15.75" customHeight="1">
      <c r="A204" s="80"/>
      <c r="B204" s="82"/>
      <c r="C204" s="84"/>
      <c r="D204" s="85"/>
      <c r="E204" s="88" t="s">
        <v>334</v>
      </c>
      <c r="F204" s="89"/>
      <c r="G204" s="89"/>
      <c r="H204" s="89"/>
      <c r="I204" s="90"/>
    </row>
    <row r="205" spans="1:9" ht="15.75" customHeight="1">
      <c r="A205" s="80"/>
      <c r="B205" s="82"/>
      <c r="C205" s="84"/>
      <c r="D205" s="85"/>
      <c r="E205" s="88" t="s">
        <v>335</v>
      </c>
      <c r="F205" s="89"/>
      <c r="G205" s="89"/>
      <c r="H205" s="89"/>
      <c r="I205" s="90"/>
    </row>
    <row r="206" spans="1:9" ht="15.75" customHeight="1">
      <c r="A206" s="80"/>
      <c r="B206" s="82"/>
      <c r="C206" s="84"/>
      <c r="D206" s="85"/>
      <c r="E206" s="88" t="s">
        <v>336</v>
      </c>
      <c r="F206" s="89"/>
      <c r="G206" s="89"/>
      <c r="H206" s="89"/>
      <c r="I206" s="90"/>
    </row>
    <row r="207" spans="1:9" ht="15.75" customHeight="1">
      <c r="A207" s="81"/>
      <c r="B207" s="83"/>
      <c r="C207" s="86"/>
      <c r="D207" s="87"/>
      <c r="E207" s="91" t="s">
        <v>334</v>
      </c>
      <c r="F207" s="92"/>
      <c r="G207" s="92"/>
      <c r="H207" s="92"/>
      <c r="I207" s="93"/>
    </row>
  </sheetData>
  <mergeCells count="242">
    <mergeCell ref="H133:H137"/>
    <mergeCell ref="I133:I137"/>
    <mergeCell ref="A184:A189"/>
    <mergeCell ref="B184:B189"/>
    <mergeCell ref="C184:C189"/>
    <mergeCell ref="E184:E189"/>
    <mergeCell ref="H184:H189"/>
    <mergeCell ref="I184:I189"/>
    <mergeCell ref="E159:E164"/>
    <mergeCell ref="I171:I177"/>
    <mergeCell ref="A178:A183"/>
    <mergeCell ref="B178:B183"/>
    <mergeCell ref="C178:C183"/>
    <mergeCell ref="E178:E183"/>
    <mergeCell ref="H178:H183"/>
    <mergeCell ref="I178:I183"/>
    <mergeCell ref="I159:I164"/>
    <mergeCell ref="E165:E170"/>
    <mergeCell ref="I165:I170"/>
    <mergeCell ref="C159:C164"/>
    <mergeCell ref="B159:B164"/>
    <mergeCell ref="H159:H164"/>
    <mergeCell ref="A165:A170"/>
    <mergeCell ref="B165:B170"/>
    <mergeCell ref="C165:C170"/>
    <mergeCell ref="H165:H170"/>
    <mergeCell ref="A171:A177"/>
    <mergeCell ref="B171:B177"/>
    <mergeCell ref="C171:C177"/>
    <mergeCell ref="C138:D138"/>
    <mergeCell ref="C139:D139"/>
    <mergeCell ref="H140:H146"/>
    <mergeCell ref="A147:A152"/>
    <mergeCell ref="B147:B152"/>
    <mergeCell ref="C147:C152"/>
    <mergeCell ref="E153:E158"/>
    <mergeCell ref="H147:H152"/>
    <mergeCell ref="E171:E177"/>
    <mergeCell ref="A159:A164"/>
    <mergeCell ref="E123:I123"/>
    <mergeCell ref="E124:I124"/>
    <mergeCell ref="E125:I125"/>
    <mergeCell ref="E126:I126"/>
    <mergeCell ref="C127:D127"/>
    <mergeCell ref="A128:A132"/>
    <mergeCell ref="B128:B132"/>
    <mergeCell ref="C128:C132"/>
    <mergeCell ref="E128:E132"/>
    <mergeCell ref="A121:A126"/>
    <mergeCell ref="B121:B126"/>
    <mergeCell ref="C121:D126"/>
    <mergeCell ref="E121:I121"/>
    <mergeCell ref="E122:I122"/>
    <mergeCell ref="H128:H132"/>
    <mergeCell ref="I128:I132"/>
    <mergeCell ref="E147:E152"/>
    <mergeCell ref="A133:A137"/>
    <mergeCell ref="B133:B137"/>
    <mergeCell ref="C133:C137"/>
    <mergeCell ref="E133:E137"/>
    <mergeCell ref="A140:A146"/>
    <mergeCell ref="B140:B146"/>
    <mergeCell ref="C140:C146"/>
    <mergeCell ref="E140:E146"/>
    <mergeCell ref="A104:A108"/>
    <mergeCell ref="B104:B108"/>
    <mergeCell ref="C104:C108"/>
    <mergeCell ref="E117:I117"/>
    <mergeCell ref="E118:I118"/>
    <mergeCell ref="E119:I119"/>
    <mergeCell ref="C120:D120"/>
    <mergeCell ref="I109:I113"/>
    <mergeCell ref="E104:E108"/>
    <mergeCell ref="H104:H108"/>
    <mergeCell ref="I104:I108"/>
    <mergeCell ref="A109:A113"/>
    <mergeCell ref="B109:B113"/>
    <mergeCell ref="C109:C113"/>
    <mergeCell ref="E109:E113"/>
    <mergeCell ref="H120:I120"/>
    <mergeCell ref="H109:H113"/>
    <mergeCell ref="A94:A97"/>
    <mergeCell ref="B94:B97"/>
    <mergeCell ref="C94:C97"/>
    <mergeCell ref="E94:E97"/>
    <mergeCell ref="H94:H97"/>
    <mergeCell ref="I94:I97"/>
    <mergeCell ref="A98:A102"/>
    <mergeCell ref="B98:B102"/>
    <mergeCell ref="C98:C102"/>
    <mergeCell ref="E98:E102"/>
    <mergeCell ref="H98:I102"/>
    <mergeCell ref="H103:I103"/>
    <mergeCell ref="A7:A12"/>
    <mergeCell ref="B7:B12"/>
    <mergeCell ref="C7:D12"/>
    <mergeCell ref="A44:A49"/>
    <mergeCell ref="B44:B49"/>
    <mergeCell ref="C44:D49"/>
    <mergeCell ref="E44:I44"/>
    <mergeCell ref="E45:I45"/>
    <mergeCell ref="E46:I46"/>
    <mergeCell ref="E7:I7"/>
    <mergeCell ref="E8:I8"/>
    <mergeCell ref="E9:I9"/>
    <mergeCell ref="E12:I12"/>
    <mergeCell ref="E10:I10"/>
    <mergeCell ref="I34:I38"/>
    <mergeCell ref="I29:I33"/>
    <mergeCell ref="H34:H38"/>
    <mergeCell ref="E18:E22"/>
    <mergeCell ref="I18:I22"/>
    <mergeCell ref="H13:H17"/>
    <mergeCell ref="H18:H22"/>
    <mergeCell ref="H24:H28"/>
    <mergeCell ref="A18:A22"/>
    <mergeCell ref="B18:B22"/>
    <mergeCell ref="B24:B28"/>
    <mergeCell ref="A29:A33"/>
    <mergeCell ref="B29:B33"/>
    <mergeCell ref="C29:C33"/>
    <mergeCell ref="C23:D23"/>
    <mergeCell ref="E48:I48"/>
    <mergeCell ref="H29:H33"/>
    <mergeCell ref="H39:H43"/>
    <mergeCell ref="E24:E28"/>
    <mergeCell ref="I24:I28"/>
    <mergeCell ref="C61:C65"/>
    <mergeCell ref="B61:B65"/>
    <mergeCell ref="A61:A65"/>
    <mergeCell ref="C66:C70"/>
    <mergeCell ref="B66:B70"/>
    <mergeCell ref="A66:A70"/>
    <mergeCell ref="I39:I43"/>
    <mergeCell ref="H50:H54"/>
    <mergeCell ref="A55:A59"/>
    <mergeCell ref="B55:B59"/>
    <mergeCell ref="C55:C59"/>
    <mergeCell ref="E55:E59"/>
    <mergeCell ref="H55:H59"/>
    <mergeCell ref="I55:I59"/>
    <mergeCell ref="H66:H70"/>
    <mergeCell ref="B39:B43"/>
    <mergeCell ref="C39:C43"/>
    <mergeCell ref="E47:I47"/>
    <mergeCell ref="E39:E43"/>
    <mergeCell ref="E66:E70"/>
    <mergeCell ref="I153:I158"/>
    <mergeCell ref="A153:A158"/>
    <mergeCell ref="B153:B158"/>
    <mergeCell ref="C153:C158"/>
    <mergeCell ref="H153:H158"/>
    <mergeCell ref="I140:I146"/>
    <mergeCell ref="I66:I70"/>
    <mergeCell ref="E61:E65"/>
    <mergeCell ref="I79:I83"/>
    <mergeCell ref="A79:A83"/>
    <mergeCell ref="B79:B83"/>
    <mergeCell ref="C79:C83"/>
    <mergeCell ref="E79:E83"/>
    <mergeCell ref="A72:A77"/>
    <mergeCell ref="B72:B77"/>
    <mergeCell ref="C72:D77"/>
    <mergeCell ref="E72:I72"/>
    <mergeCell ref="E73:I73"/>
    <mergeCell ref="E74:I74"/>
    <mergeCell ref="E75:I75"/>
    <mergeCell ref="E76:I76"/>
    <mergeCell ref="I147:I152"/>
    <mergeCell ref="E77:I77"/>
    <mergeCell ref="C78:D78"/>
    <mergeCell ref="H79:H83"/>
    <mergeCell ref="A84:A88"/>
    <mergeCell ref="B84:B88"/>
    <mergeCell ref="C84:C88"/>
    <mergeCell ref="I61:I65"/>
    <mergeCell ref="E49:I49"/>
    <mergeCell ref="E84:E88"/>
    <mergeCell ref="H61:H65"/>
    <mergeCell ref="A114:A119"/>
    <mergeCell ref="B114:B119"/>
    <mergeCell ref="C114:D119"/>
    <mergeCell ref="E114:I114"/>
    <mergeCell ref="E115:I115"/>
    <mergeCell ref="E116:I116"/>
    <mergeCell ref="H84:H88"/>
    <mergeCell ref="I84:I88"/>
    <mergeCell ref="A89:A93"/>
    <mergeCell ref="B89:B93"/>
    <mergeCell ref="C89:C93"/>
    <mergeCell ref="E89:E93"/>
    <mergeCell ref="H89:H93"/>
    <mergeCell ref="I89:I93"/>
    <mergeCell ref="C103:D103"/>
    <mergeCell ref="C60:D60"/>
    <mergeCell ref="A1:I1"/>
    <mergeCell ref="A3:I3"/>
    <mergeCell ref="A2:I2"/>
    <mergeCell ref="A4:I4"/>
    <mergeCell ref="A50:A54"/>
    <mergeCell ref="B50:B54"/>
    <mergeCell ref="C50:C54"/>
    <mergeCell ref="I50:I54"/>
    <mergeCell ref="E50:E54"/>
    <mergeCell ref="A13:A17"/>
    <mergeCell ref="B13:B17"/>
    <mergeCell ref="C13:C17"/>
    <mergeCell ref="E13:E17"/>
    <mergeCell ref="I13:I17"/>
    <mergeCell ref="A34:A38"/>
    <mergeCell ref="B34:B38"/>
    <mergeCell ref="C34:C38"/>
    <mergeCell ref="E34:E38"/>
    <mergeCell ref="E29:E33"/>
    <mergeCell ref="E11:I11"/>
    <mergeCell ref="A39:A43"/>
    <mergeCell ref="C18:C22"/>
    <mergeCell ref="C24:C28"/>
    <mergeCell ref="A24:A28"/>
    <mergeCell ref="A202:A207"/>
    <mergeCell ref="B202:B207"/>
    <mergeCell ref="C202:D207"/>
    <mergeCell ref="E202:I202"/>
    <mergeCell ref="E203:I203"/>
    <mergeCell ref="E204:I204"/>
    <mergeCell ref="E205:I205"/>
    <mergeCell ref="E206:I206"/>
    <mergeCell ref="E207:I207"/>
    <mergeCell ref="E190:E196"/>
    <mergeCell ref="H171:H177"/>
    <mergeCell ref="A197:A201"/>
    <mergeCell ref="B197:B201"/>
    <mergeCell ref="C197:C201"/>
    <mergeCell ref="E197:E201"/>
    <mergeCell ref="H197:H201"/>
    <mergeCell ref="I197:I201"/>
    <mergeCell ref="C190:C196"/>
    <mergeCell ref="B190:B196"/>
    <mergeCell ref="A190:A196"/>
    <mergeCell ref="H190:H196"/>
    <mergeCell ref="I190:I196"/>
    <mergeCell ref="G190:G195"/>
  </mergeCells>
  <pageMargins left="0.19685039370078741" right="0.19685039370078741" top="0.19685039370078741" bottom="0.19685039370078741" header="0.31496062992125984" footer="0.31496062992125984"/>
  <pageSetup paperSize="9" scale="93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J23"/>
  <sheetViews>
    <sheetView zoomScale="120" zoomScaleNormal="120" zoomScalePageLayoutView="55" workbookViewId="0">
      <selection sqref="A1:J1"/>
    </sheetView>
  </sheetViews>
  <sheetFormatPr defaultRowHeight="15"/>
  <cols>
    <col min="1" max="1" width="15" style="1" customWidth="1"/>
    <col min="2" max="2" width="12.28515625" style="1" customWidth="1"/>
    <col min="3" max="3" width="16.7109375" style="1" customWidth="1"/>
    <col min="4" max="4" width="12.42578125" style="1" customWidth="1"/>
    <col min="5" max="5" width="15.28515625" style="1" customWidth="1"/>
    <col min="6" max="6" width="12.7109375" style="1" customWidth="1"/>
    <col min="7" max="7" width="19.140625" style="1" customWidth="1"/>
    <col min="8" max="8" width="12" style="1" customWidth="1"/>
    <col min="9" max="9" width="13" style="3" customWidth="1"/>
    <col min="10" max="10" width="12.42578125" style="3" customWidth="1"/>
    <col min="11" max="16384" width="9.140625" style="1"/>
  </cols>
  <sheetData>
    <row r="1" spans="1:10" ht="24.75" customHeight="1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104.25" customHeight="1">
      <c r="A2" s="139" t="s">
        <v>45</v>
      </c>
      <c r="B2" s="140"/>
      <c r="C2" s="4" t="s">
        <v>46</v>
      </c>
      <c r="D2" s="2" t="s">
        <v>5</v>
      </c>
      <c r="E2" s="139" t="s">
        <v>47</v>
      </c>
      <c r="F2" s="140"/>
      <c r="G2" s="4" t="s">
        <v>48</v>
      </c>
      <c r="H2" s="4" t="s">
        <v>26</v>
      </c>
      <c r="I2" s="4" t="s">
        <v>49</v>
      </c>
      <c r="J2" s="2" t="s">
        <v>6</v>
      </c>
    </row>
    <row r="3" spans="1:10" ht="15.75">
      <c r="A3" s="141">
        <v>1</v>
      </c>
      <c r="B3" s="142"/>
      <c r="C3" s="2">
        <v>2</v>
      </c>
      <c r="D3" s="2">
        <v>3</v>
      </c>
      <c r="E3" s="139">
        <v>4</v>
      </c>
      <c r="F3" s="140"/>
      <c r="G3" s="2">
        <v>5</v>
      </c>
      <c r="H3" s="2">
        <v>6</v>
      </c>
      <c r="I3" s="2">
        <v>7</v>
      </c>
      <c r="J3" s="2">
        <v>8</v>
      </c>
    </row>
    <row r="4" spans="1:10" ht="18.75" customHeight="1">
      <c r="A4" s="137" t="s">
        <v>7</v>
      </c>
      <c r="B4" s="143">
        <f>SUM(B6:B10)</f>
        <v>548012.86</v>
      </c>
      <c r="C4" s="143">
        <f>SUM(C8,C10)</f>
        <v>1186.6107400000001</v>
      </c>
      <c r="D4" s="135">
        <f>C4/B4</f>
        <v>2.1652972523309036E-3</v>
      </c>
      <c r="E4" s="137" t="s">
        <v>7</v>
      </c>
      <c r="F4" s="143">
        <f>SUM(F8,F10)</f>
        <v>12063.06</v>
      </c>
      <c r="G4" s="143">
        <f>SUM(G8,G10)</f>
        <v>1186.6107400000001</v>
      </c>
      <c r="H4" s="145">
        <f>G4/F4</f>
        <v>9.8367308129114844E-2</v>
      </c>
      <c r="I4" s="18">
        <f>I8</f>
        <v>25</v>
      </c>
      <c r="J4" s="145">
        <f>I5/F4</f>
        <v>0.32374538467022468</v>
      </c>
    </row>
    <row r="5" spans="1:10" ht="18.75" customHeight="1">
      <c r="A5" s="138"/>
      <c r="B5" s="144"/>
      <c r="C5" s="144"/>
      <c r="D5" s="136"/>
      <c r="E5" s="138"/>
      <c r="F5" s="144"/>
      <c r="G5" s="144"/>
      <c r="H5" s="146"/>
      <c r="I5" s="43">
        <f>I9</f>
        <v>3905.36</v>
      </c>
      <c r="J5" s="146"/>
    </row>
    <row r="6" spans="1:10" ht="28.5" customHeight="1">
      <c r="A6" s="15" t="s">
        <v>8</v>
      </c>
      <c r="B6" s="7" t="s">
        <v>25</v>
      </c>
      <c r="C6" s="7" t="s">
        <v>25</v>
      </c>
      <c r="D6" s="7" t="s">
        <v>25</v>
      </c>
      <c r="E6" s="15" t="s">
        <v>8</v>
      </c>
      <c r="F6" s="6" t="s">
        <v>25</v>
      </c>
      <c r="G6" s="6" t="s">
        <v>25</v>
      </c>
      <c r="H6" s="6" t="s">
        <v>25</v>
      </c>
      <c r="I6" s="6" t="s">
        <v>25</v>
      </c>
      <c r="J6" s="6" t="s">
        <v>25</v>
      </c>
    </row>
    <row r="7" spans="1:10" ht="28.5" customHeight="1">
      <c r="A7" s="15" t="s">
        <v>9</v>
      </c>
      <c r="B7" s="44">
        <v>272000</v>
      </c>
      <c r="C7" s="7" t="s">
        <v>25</v>
      </c>
      <c r="D7" s="7" t="s">
        <v>25</v>
      </c>
      <c r="E7" s="15" t="s">
        <v>9</v>
      </c>
      <c r="F7" s="7" t="s">
        <v>25</v>
      </c>
      <c r="G7" s="7" t="s">
        <v>25</v>
      </c>
      <c r="H7" s="7" t="s">
        <v>25</v>
      </c>
      <c r="I7" s="7" t="s">
        <v>25</v>
      </c>
      <c r="J7" s="7" t="s">
        <v>25</v>
      </c>
    </row>
    <row r="8" spans="1:10" ht="16.5" customHeight="1">
      <c r="A8" s="137" t="s">
        <v>10</v>
      </c>
      <c r="B8" s="143">
        <v>276012.86</v>
      </c>
      <c r="C8" s="143">
        <v>1186.6107400000001</v>
      </c>
      <c r="D8" s="135">
        <f>C8/B8</f>
        <v>4.2991139615741096E-3</v>
      </c>
      <c r="E8" s="137" t="s">
        <v>10</v>
      </c>
      <c r="F8" s="143">
        <v>12063.06</v>
      </c>
      <c r="G8" s="143">
        <v>1186.6107400000001</v>
      </c>
      <c r="H8" s="145">
        <f>G8/F8</f>
        <v>9.8367308129114844E-2</v>
      </c>
      <c r="I8" s="18">
        <v>25</v>
      </c>
      <c r="J8" s="147">
        <f>I9/F8</f>
        <v>0.32374538467022468</v>
      </c>
    </row>
    <row r="9" spans="1:10" ht="16.5" customHeight="1">
      <c r="A9" s="138"/>
      <c r="B9" s="144"/>
      <c r="C9" s="144"/>
      <c r="D9" s="136"/>
      <c r="E9" s="138"/>
      <c r="F9" s="144"/>
      <c r="G9" s="144"/>
      <c r="H9" s="146"/>
      <c r="I9" s="43">
        <v>3905.36</v>
      </c>
      <c r="J9" s="148"/>
    </row>
    <row r="10" spans="1:10" ht="26.25" customHeight="1">
      <c r="A10" s="16" t="s">
        <v>11</v>
      </c>
      <c r="B10" s="7" t="s">
        <v>25</v>
      </c>
      <c r="C10" s="7" t="s">
        <v>25</v>
      </c>
      <c r="D10" s="7" t="s">
        <v>25</v>
      </c>
      <c r="E10" s="15" t="s">
        <v>11</v>
      </c>
      <c r="F10" s="7" t="s">
        <v>25</v>
      </c>
      <c r="G10" s="7" t="s">
        <v>25</v>
      </c>
      <c r="H10" s="7" t="s">
        <v>25</v>
      </c>
      <c r="I10" s="7" t="s">
        <v>25</v>
      </c>
      <c r="J10" s="7" t="s">
        <v>25</v>
      </c>
    </row>
    <row r="23" spans="3:10">
      <c r="C23" s="9"/>
      <c r="I23" s="1"/>
      <c r="J23" s="1"/>
    </row>
  </sheetData>
  <mergeCells count="23">
    <mergeCell ref="F4:F5"/>
    <mergeCell ref="G4:G5"/>
    <mergeCell ref="H4:H5"/>
    <mergeCell ref="J4:J5"/>
    <mergeCell ref="A8:A9"/>
    <mergeCell ref="B8:B9"/>
    <mergeCell ref="C8:C9"/>
    <mergeCell ref="A1:J1"/>
    <mergeCell ref="D8:D9"/>
    <mergeCell ref="E8:E9"/>
    <mergeCell ref="A2:B2"/>
    <mergeCell ref="A3:B3"/>
    <mergeCell ref="E2:F2"/>
    <mergeCell ref="E3:F3"/>
    <mergeCell ref="F8:F9"/>
    <mergeCell ref="G8:G9"/>
    <mergeCell ref="H8:H9"/>
    <mergeCell ref="J8:J9"/>
    <mergeCell ref="A4:A5"/>
    <mergeCell ref="B4:B5"/>
    <mergeCell ref="C4:C5"/>
    <mergeCell ref="D4:D5"/>
    <mergeCell ref="E4:E5"/>
  </mergeCells>
  <pageMargins left="0.31496062992125984" right="0.31496062992125984" top="0.39370078740157483" bottom="0.39370078740157483" header="0.31496062992125984" footer="0.31496062992125984"/>
  <pageSetup paperSize="9" orientation="landscape" r:id="rId1"/>
  <headerFooter differentFirst="1">
    <oddHeader>&amp;CПриложение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zoomScale="120" zoomScaleNormal="120" workbookViewId="0">
      <selection sqref="A1:B1"/>
    </sheetView>
  </sheetViews>
  <sheetFormatPr defaultRowHeight="15"/>
  <cols>
    <col min="1" max="1" width="33.42578125" style="11" customWidth="1"/>
    <col min="2" max="2" width="107" style="11" customWidth="1"/>
    <col min="3" max="16384" width="9.140625" style="11"/>
  </cols>
  <sheetData>
    <row r="1" spans="1:2" ht="29.25" customHeight="1">
      <c r="A1" s="149" t="s">
        <v>270</v>
      </c>
      <c r="B1" s="150"/>
    </row>
    <row r="2" spans="1:2" ht="51.75" customHeight="1">
      <c r="A2" s="13" t="s">
        <v>41</v>
      </c>
      <c r="B2" s="13" t="s">
        <v>42</v>
      </c>
    </row>
    <row r="3" spans="1:2" ht="409.5" customHeight="1">
      <c r="A3" s="12" t="s">
        <v>284</v>
      </c>
      <c r="B3" s="12" t="s">
        <v>282</v>
      </c>
    </row>
    <row r="4" spans="1:2" ht="329.25" customHeight="1">
      <c r="A4" s="57"/>
      <c r="B4" s="40" t="s">
        <v>283</v>
      </c>
    </row>
  </sheetData>
  <mergeCells count="1">
    <mergeCell ref="A1:B1"/>
  </mergeCells>
  <pageMargins left="0.39370078740157483" right="0.39370078740157483" top="0.78740157480314965" bottom="0.39370078740157483" header="0.31496062992125984" footer="0.31496062992125984"/>
  <pageSetup paperSize="9" scale="99" fitToHeight="1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Юлия</cp:lastModifiedBy>
  <cp:lastPrinted>2016-07-07T04:37:31Z</cp:lastPrinted>
  <dcterms:created xsi:type="dcterms:W3CDTF">2014-02-24T03:51:52Z</dcterms:created>
  <dcterms:modified xsi:type="dcterms:W3CDTF">2016-07-07T04:37:39Z</dcterms:modified>
</cp:coreProperties>
</file>