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iterateDelta="1E-4"/>
</workbook>
</file>

<file path=xl/calcChain.xml><?xml version="1.0" encoding="utf-8"?>
<calcChain xmlns="http://schemas.openxmlformats.org/spreadsheetml/2006/main">
  <c r="G9" i="1"/>
  <c r="D13" l="1"/>
  <c r="F13" l="1"/>
  <c r="F12"/>
  <c r="F5"/>
  <c r="E5"/>
  <c r="C19" l="1"/>
  <c r="E13"/>
  <c r="E11"/>
  <c r="H9"/>
  <c r="C9"/>
  <c r="F11"/>
  <c r="E10"/>
  <c r="F10"/>
  <c r="E16"/>
  <c r="F16"/>
  <c r="E17"/>
  <c r="F17"/>
  <c r="E8"/>
  <c r="F8"/>
  <c r="E7"/>
  <c r="F7"/>
  <c r="F18"/>
  <c r="F15"/>
  <c r="F6"/>
  <c r="E18"/>
  <c r="E15"/>
  <c r="E6"/>
  <c r="E19" l="1"/>
  <c r="F19"/>
  <c r="F9"/>
  <c r="E9"/>
</calcChain>
</file>

<file path=xl/sharedStrings.xml><?xml version="1.0" encoding="utf-8"?>
<sst xmlns="http://schemas.openxmlformats.org/spreadsheetml/2006/main" count="26" uniqueCount="24">
  <si>
    <t>Вид долгового обязательства</t>
  </si>
  <si>
    <t>Муниципальный внутренний долг на 01 января соответствующего года</t>
  </si>
  <si>
    <t>3. Бюджетные кредиты, привлеченные от других уровней бюджета бюджетной системы Российской Федерации:</t>
  </si>
  <si>
    <t>1. Муниципальные ценные бумаги:</t>
  </si>
  <si>
    <t>2. Кредиты, полученные от кредитных организаций:</t>
  </si>
  <si>
    <t xml:space="preserve">   привлечение средств от размещения ценных бумаг</t>
  </si>
  <si>
    <t xml:space="preserve">   погашение номинальной стоимости ценных бумаг</t>
  </si>
  <si>
    <t xml:space="preserve">   привлечение кредитов</t>
  </si>
  <si>
    <t xml:space="preserve">   погашение основной суммы долга</t>
  </si>
  <si>
    <t>4. Муниципальные гарантии:</t>
  </si>
  <si>
    <t xml:space="preserve">   предоставление муниципальных гарантий</t>
  </si>
  <si>
    <t xml:space="preserve">   исполнение муниципальных гарантий</t>
  </si>
  <si>
    <t>5. Иные непогашенные долговые обязательства муниципального образования</t>
  </si>
  <si>
    <t>Верхний предел муниципального внутреннего долга на 31 декабря соответствующего года, всего</t>
  </si>
  <si>
    <t>Исполнено за                  2021 год</t>
  </si>
  <si>
    <t xml:space="preserve">Ожидаемое исполнение 2022 года </t>
  </si>
  <si>
    <t xml:space="preserve"> План на 2023 год (проект бюджета)</t>
  </si>
  <si>
    <t>ОТКЛОНЕНИЕ ОТ ИСПОЛНЕНИЯ 2021 года</t>
  </si>
  <si>
    <t>ОТКЛОНЕНИЕ ОТ ОЖИДАЕМОГО ИСПОЛНЕНИЯ 2022 года</t>
  </si>
  <si>
    <t>План  на 2024 год (проект бюджета)</t>
  </si>
  <si>
    <t>План на 2025 год (проект бюджета)</t>
  </si>
  <si>
    <t xml:space="preserve"> рублей</t>
  </si>
  <si>
    <t>Справочно: Объем расходов на обслуживание муниципального долга</t>
  </si>
  <si>
    <t>Сведения о планируемых (предельных) объемах муниципального долга Уссурийского городского округа на 2023 год и плановый период 2024-2025 годов в сравнении с ожидаемым исполнением за текущий 2022 год и отчетом за отчетный 2021 год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</si>
</sst>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&quot;р.&quot;_-;\-* #,##0.00&quot;р.&quot;_-;_-* &quot;-&quot;??&quot;р.&quot;_-;_-@_-"/>
  </numFmts>
  <fonts count="14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4" fontId="1" fillId="0" borderId="0">
      <alignment vertical="top" wrapText="1"/>
    </xf>
    <xf numFmtId="164" fontId="2" fillId="0" borderId="0">
      <alignment vertical="top" wrapText="1"/>
    </xf>
    <xf numFmtId="164" fontId="2" fillId="0" borderId="0">
      <alignment vertical="top" wrapText="1"/>
    </xf>
    <xf numFmtId="164" fontId="2" fillId="0" borderId="0">
      <alignment vertical="top" wrapText="1"/>
    </xf>
    <xf numFmtId="164" fontId="2" fillId="0" borderId="0">
      <alignment vertical="top" wrapText="1"/>
    </xf>
    <xf numFmtId="0" fontId="7" fillId="0" borderId="0"/>
    <xf numFmtId="0" fontId="7" fillId="0" borderId="0"/>
    <xf numFmtId="0" fontId="4" fillId="0" borderId="0"/>
    <xf numFmtId="164" fontId="2" fillId="0" borderId="0">
      <alignment vertical="top" wrapText="1"/>
    </xf>
    <xf numFmtId="164" fontId="2" fillId="0" borderId="0">
      <alignment vertical="top" wrapText="1"/>
    </xf>
    <xf numFmtId="0" fontId="2" fillId="0" borderId="0">
      <alignment vertical="top" wrapText="1"/>
    </xf>
    <xf numFmtId="0" fontId="2" fillId="0" borderId="0">
      <alignment vertical="top" wrapText="1"/>
    </xf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11" fillId="0" borderId="1" xfId="1" applyNumberFormat="1" applyFont="1" applyFill="1" applyBorder="1" applyAlignment="1">
      <alignment horizontal="left" vertical="top" wrapText="1"/>
    </xf>
    <xf numFmtId="0" fontId="8" fillId="0" borderId="2" xfId="4" applyNumberFormat="1" applyFont="1" applyFill="1" applyBorder="1" applyAlignment="1">
      <alignment horizontal="center" vertical="center" wrapText="1"/>
    </xf>
    <xf numFmtId="164" fontId="8" fillId="0" borderId="1" xfId="4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0" xfId="0" applyFont="1"/>
    <xf numFmtId="164" fontId="2" fillId="0" borderId="0" xfId="1" applyNumberFormat="1" applyFont="1" applyFill="1" applyAlignment="1">
      <alignment vertical="top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 vertical="center"/>
    </xf>
    <xf numFmtId="0" fontId="13" fillId="0" borderId="1" xfId="1" applyNumberFormat="1" applyFont="1" applyFill="1" applyBorder="1" applyAlignment="1">
      <alignment horizontal="left" vertical="top" wrapText="1"/>
    </xf>
    <xf numFmtId="0" fontId="6" fillId="0" borderId="1" xfId="1" applyNumberFormat="1" applyFont="1" applyFill="1" applyBorder="1" applyAlignment="1">
      <alignment horizontal="left" vertical="top" wrapText="1"/>
    </xf>
    <xf numFmtId="0" fontId="12" fillId="0" borderId="1" xfId="0" applyFont="1" applyBorder="1"/>
    <xf numFmtId="4" fontId="9" fillId="0" borderId="1" xfId="1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4" fontId="10" fillId="0" borderId="1" xfId="1" applyNumberFormat="1" applyFont="1" applyFill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3" fontId="10" fillId="0" borderId="1" xfId="13" applyFont="1" applyBorder="1" applyAlignment="1">
      <alignment horizontal="center" vertical="center"/>
    </xf>
    <xf numFmtId="0" fontId="6" fillId="0" borderId="0" xfId="1" applyNumberFormat="1" applyFont="1" applyFill="1" applyAlignment="1">
      <alignment horizontal="right" wrapText="1"/>
    </xf>
    <xf numFmtId="164" fontId="5" fillId="0" borderId="0" xfId="1" applyNumberFormat="1" applyFont="1" applyFill="1" applyAlignment="1">
      <alignment horizontal="center" vertical="center" wrapText="1"/>
    </xf>
  </cellXfs>
  <cellStyles count="14">
    <cellStyle name="Обычный" xfId="0" builtinId="0"/>
    <cellStyle name="Обычный 2" xfId="2"/>
    <cellStyle name="Обычный 2 2" xfId="6"/>
    <cellStyle name="Обычный 3" xfId="3"/>
    <cellStyle name="Обычный 3 2" xfId="7"/>
    <cellStyle name="Обычный 4" xfId="1"/>
    <cellStyle name="Обычный 4 2" xfId="4"/>
    <cellStyle name="Обычный 4 2 2" xfId="10"/>
    <cellStyle name="Обычный 4 2 3" xfId="8"/>
    <cellStyle name="Обычный 4 3" xfId="9"/>
    <cellStyle name="Обычный 5" xfId="5"/>
    <cellStyle name="Обычный 6" xfId="11"/>
    <cellStyle name="Обычный 7" xfId="12"/>
    <cellStyle name="Финансовый" xfId="1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workbookViewId="0">
      <selection activeCell="C11" sqref="C11"/>
    </sheetView>
  </sheetViews>
  <sheetFormatPr defaultRowHeight="15"/>
  <cols>
    <col min="1" max="1" width="64.140625" style="7" customWidth="1"/>
    <col min="2" max="2" width="15" style="7" customWidth="1"/>
    <col min="3" max="3" width="16.7109375" style="7" customWidth="1"/>
    <col min="4" max="4" width="20.42578125" style="7" customWidth="1"/>
    <col min="5" max="5" width="17.85546875" style="7" customWidth="1"/>
    <col min="6" max="6" width="19.7109375" style="7" customWidth="1"/>
    <col min="7" max="7" width="17.28515625" style="7" customWidth="1"/>
    <col min="8" max="8" width="15.7109375" style="7" customWidth="1"/>
    <col min="9" max="16384" width="9.140625" style="7"/>
  </cols>
  <sheetData>
    <row r="2" spans="1:8" ht="44.25" customHeight="1">
      <c r="A2" s="21" t="s">
        <v>23</v>
      </c>
      <c r="B2" s="21"/>
      <c r="C2" s="21"/>
      <c r="D2" s="21"/>
      <c r="E2" s="21"/>
      <c r="F2" s="21"/>
      <c r="G2" s="21"/>
      <c r="H2" s="21"/>
    </row>
    <row r="3" spans="1:8" ht="15.75">
      <c r="A3" s="20"/>
      <c r="B3" s="20"/>
      <c r="C3" s="20"/>
      <c r="D3" s="20"/>
      <c r="E3" s="8"/>
      <c r="H3" s="9" t="s">
        <v>21</v>
      </c>
    </row>
    <row r="4" spans="1:8" s="10" customFormat="1" ht="53.25" customHeight="1">
      <c r="A4" s="4" t="s">
        <v>0</v>
      </c>
      <c r="B4" s="2" t="s">
        <v>14</v>
      </c>
      <c r="C4" s="2" t="s">
        <v>15</v>
      </c>
      <c r="D4" s="2" t="s">
        <v>16</v>
      </c>
      <c r="E4" s="3" t="s">
        <v>17</v>
      </c>
      <c r="F4" s="3" t="s">
        <v>18</v>
      </c>
      <c r="G4" s="5" t="s">
        <v>19</v>
      </c>
      <c r="H4" s="6" t="s">
        <v>20</v>
      </c>
    </row>
    <row r="5" spans="1:8" ht="31.5">
      <c r="A5" s="1" t="s">
        <v>1</v>
      </c>
      <c r="B5" s="14">
        <v>0</v>
      </c>
      <c r="C5" s="14">
        <v>0</v>
      </c>
      <c r="D5" s="14">
        <v>0</v>
      </c>
      <c r="E5" s="14">
        <f>D5-B5</f>
        <v>0</v>
      </c>
      <c r="F5" s="15">
        <f>D5-C5</f>
        <v>0</v>
      </c>
      <c r="G5" s="15">
        <v>158706997.81999999</v>
      </c>
      <c r="H5" s="15">
        <v>165920839.28999999</v>
      </c>
    </row>
    <row r="6" spans="1:8" ht="15.75">
      <c r="A6" s="11" t="s">
        <v>3</v>
      </c>
      <c r="B6" s="16">
        <v>0</v>
      </c>
      <c r="C6" s="16">
        <v>0</v>
      </c>
      <c r="D6" s="16">
        <v>0</v>
      </c>
      <c r="E6" s="16">
        <f t="shared" ref="E6:E18" si="0">D6-B6</f>
        <v>0</v>
      </c>
      <c r="F6" s="17">
        <f t="shared" ref="F6:F18" si="1">D6-C6</f>
        <v>0</v>
      </c>
      <c r="G6" s="17">
        <v>0</v>
      </c>
      <c r="H6" s="17">
        <v>0</v>
      </c>
    </row>
    <row r="7" spans="1:8" ht="15.75">
      <c r="A7" s="12" t="s">
        <v>5</v>
      </c>
      <c r="B7" s="16">
        <v>0</v>
      </c>
      <c r="C7" s="16">
        <v>0</v>
      </c>
      <c r="D7" s="16">
        <v>0</v>
      </c>
      <c r="E7" s="16">
        <f t="shared" ref="E7" si="2">D7-B7</f>
        <v>0</v>
      </c>
      <c r="F7" s="17">
        <f t="shared" ref="F7" si="3">D7-C7</f>
        <v>0</v>
      </c>
      <c r="G7" s="17">
        <v>0</v>
      </c>
      <c r="H7" s="17">
        <v>0</v>
      </c>
    </row>
    <row r="8" spans="1:8" ht="15.75">
      <c r="A8" s="12" t="s">
        <v>6</v>
      </c>
      <c r="B8" s="16">
        <v>0</v>
      </c>
      <c r="C8" s="16">
        <v>0</v>
      </c>
      <c r="D8" s="16">
        <v>0</v>
      </c>
      <c r="E8" s="16">
        <f t="shared" ref="E8" si="4">D8-B8</f>
        <v>0</v>
      </c>
      <c r="F8" s="17">
        <f t="shared" ref="F8" si="5">D8-C8</f>
        <v>0</v>
      </c>
      <c r="G8" s="17">
        <v>0</v>
      </c>
      <c r="H8" s="17">
        <v>0</v>
      </c>
    </row>
    <row r="9" spans="1:8" ht="15" customHeight="1">
      <c r="A9" s="11" t="s">
        <v>4</v>
      </c>
      <c r="B9" s="16">
        <v>0</v>
      </c>
      <c r="C9" s="16">
        <f>C10+C11</f>
        <v>0</v>
      </c>
      <c r="D9" s="16">
        <v>151310673.83000001</v>
      </c>
      <c r="E9" s="16">
        <f t="shared" ref="E9:H9" si="6">E10+E11</f>
        <v>151310673.83000001</v>
      </c>
      <c r="F9" s="16">
        <f t="shared" si="6"/>
        <v>151310673.83000001</v>
      </c>
      <c r="G9" s="16">
        <f t="shared" si="6"/>
        <v>310017671.64999998</v>
      </c>
      <c r="H9" s="16">
        <f t="shared" si="6"/>
        <v>324627837.11000001</v>
      </c>
    </row>
    <row r="10" spans="1:8" ht="15" customHeight="1">
      <c r="A10" s="12" t="s">
        <v>7</v>
      </c>
      <c r="B10" s="16">
        <v>0</v>
      </c>
      <c r="C10" s="16">
        <v>0</v>
      </c>
      <c r="D10" s="16">
        <v>151310673.83000001</v>
      </c>
      <c r="E10" s="16">
        <f t="shared" si="0"/>
        <v>151310673.83000001</v>
      </c>
      <c r="F10" s="17">
        <f t="shared" si="1"/>
        <v>151310673.83000001</v>
      </c>
      <c r="G10" s="17">
        <v>158706997.81999999</v>
      </c>
      <c r="H10" s="17">
        <v>165920839.28999999</v>
      </c>
    </row>
    <row r="11" spans="1:8" ht="15" customHeight="1">
      <c r="A11" s="12" t="s">
        <v>8</v>
      </c>
      <c r="B11" s="16">
        <v>0</v>
      </c>
      <c r="C11" s="16">
        <v>0</v>
      </c>
      <c r="D11" s="16">
        <v>0</v>
      </c>
      <c r="E11" s="16">
        <f t="shared" si="0"/>
        <v>0</v>
      </c>
      <c r="F11" s="17">
        <f t="shared" si="1"/>
        <v>0</v>
      </c>
      <c r="G11" s="17">
        <v>151310673.83000001</v>
      </c>
      <c r="H11" s="17">
        <v>158706997.81999999</v>
      </c>
    </row>
    <row r="12" spans="1:8" ht="35.25" customHeight="1">
      <c r="A12" s="11" t="s">
        <v>2</v>
      </c>
      <c r="B12" s="16">
        <v>0</v>
      </c>
      <c r="C12" s="16">
        <v>0</v>
      </c>
      <c r="D12" s="16">
        <v>0</v>
      </c>
      <c r="E12" s="16">
        <v>0</v>
      </c>
      <c r="F12" s="17">
        <f>D12-C12</f>
        <v>0</v>
      </c>
      <c r="G12" s="16">
        <v>0</v>
      </c>
      <c r="H12" s="16">
        <v>0</v>
      </c>
    </row>
    <row r="13" spans="1:8" ht="15.75">
      <c r="A13" s="12" t="s">
        <v>7</v>
      </c>
      <c r="B13" s="16">
        <v>0</v>
      </c>
      <c r="C13" s="16">
        <v>0</v>
      </c>
      <c r="D13" s="16">
        <f>D5</f>
        <v>0</v>
      </c>
      <c r="E13" s="16">
        <f t="shared" ref="E13" si="7">D13-B13</f>
        <v>0</v>
      </c>
      <c r="F13" s="17">
        <f>D13-C13</f>
        <v>0</v>
      </c>
      <c r="G13" s="17">
        <v>0</v>
      </c>
      <c r="H13" s="17">
        <v>0</v>
      </c>
    </row>
    <row r="14" spans="1:8" ht="15.75">
      <c r="A14" s="12" t="s">
        <v>8</v>
      </c>
      <c r="B14" s="16">
        <v>0</v>
      </c>
      <c r="C14" s="16">
        <v>0</v>
      </c>
      <c r="D14" s="16">
        <v>0</v>
      </c>
      <c r="E14" s="16">
        <v>0</v>
      </c>
      <c r="F14" s="17">
        <v>0</v>
      </c>
      <c r="G14" s="17">
        <v>0</v>
      </c>
      <c r="H14" s="17">
        <v>0</v>
      </c>
    </row>
    <row r="15" spans="1:8" ht="15.75">
      <c r="A15" s="11" t="s">
        <v>9</v>
      </c>
      <c r="B15" s="16">
        <v>0</v>
      </c>
      <c r="C15" s="16">
        <v>0</v>
      </c>
      <c r="D15" s="16">
        <v>0</v>
      </c>
      <c r="E15" s="16">
        <f t="shared" si="0"/>
        <v>0</v>
      </c>
      <c r="F15" s="17">
        <f t="shared" si="1"/>
        <v>0</v>
      </c>
      <c r="G15" s="17">
        <v>0</v>
      </c>
      <c r="H15" s="17">
        <v>0</v>
      </c>
    </row>
    <row r="16" spans="1:8" ht="15.75">
      <c r="A16" s="12" t="s">
        <v>10</v>
      </c>
      <c r="B16" s="16">
        <v>0</v>
      </c>
      <c r="C16" s="16">
        <v>0</v>
      </c>
      <c r="D16" s="16">
        <v>0</v>
      </c>
      <c r="E16" s="16">
        <f t="shared" ref="E16:E17" si="8">D16-B16</f>
        <v>0</v>
      </c>
      <c r="F16" s="17">
        <f t="shared" ref="F16:F17" si="9">D16-C16</f>
        <v>0</v>
      </c>
      <c r="G16" s="17">
        <v>0</v>
      </c>
      <c r="H16" s="17">
        <v>0</v>
      </c>
    </row>
    <row r="17" spans="1:8" ht="15.75">
      <c r="A17" s="12" t="s">
        <v>11</v>
      </c>
      <c r="B17" s="16">
        <v>0</v>
      </c>
      <c r="C17" s="16">
        <v>0</v>
      </c>
      <c r="D17" s="16">
        <v>0</v>
      </c>
      <c r="E17" s="16">
        <f t="shared" si="8"/>
        <v>0</v>
      </c>
      <c r="F17" s="17">
        <f t="shared" si="9"/>
        <v>0</v>
      </c>
      <c r="G17" s="17">
        <v>0</v>
      </c>
      <c r="H17" s="17">
        <v>0</v>
      </c>
    </row>
    <row r="18" spans="1:8" ht="31.5">
      <c r="A18" s="11" t="s">
        <v>12</v>
      </c>
      <c r="B18" s="16">
        <v>0</v>
      </c>
      <c r="C18" s="16">
        <v>0</v>
      </c>
      <c r="D18" s="16">
        <v>0</v>
      </c>
      <c r="E18" s="16">
        <f t="shared" si="0"/>
        <v>0</v>
      </c>
      <c r="F18" s="17">
        <f t="shared" si="1"/>
        <v>0</v>
      </c>
      <c r="G18" s="17">
        <v>0</v>
      </c>
      <c r="H18" s="17">
        <v>0</v>
      </c>
    </row>
    <row r="19" spans="1:8" ht="31.5">
      <c r="A19" s="11" t="s">
        <v>13</v>
      </c>
      <c r="B19" s="16">
        <v>0</v>
      </c>
      <c r="C19" s="16">
        <f>C5+C12</f>
        <v>0</v>
      </c>
      <c r="D19" s="16">
        <v>151310673.83000001</v>
      </c>
      <c r="E19" s="16">
        <f>D19-B19</f>
        <v>151310673.83000001</v>
      </c>
      <c r="F19" s="17">
        <f>D19-C19</f>
        <v>151310673.83000001</v>
      </c>
      <c r="G19" s="17">
        <v>158706997.81999999</v>
      </c>
      <c r="H19" s="17">
        <v>165920839.28999999</v>
      </c>
    </row>
    <row r="20" spans="1:8" ht="15.75">
      <c r="A20" s="13" t="s">
        <v>22</v>
      </c>
      <c r="B20" s="18"/>
      <c r="C20" s="18"/>
      <c r="D20" s="19">
        <v>7159950</v>
      </c>
      <c r="E20" s="18"/>
      <c r="F20" s="18"/>
      <c r="G20" s="18"/>
      <c r="H20" s="18"/>
    </row>
  </sheetData>
  <mergeCells count="2">
    <mergeCell ref="A3:D3"/>
    <mergeCell ref="A2:H2"/>
  </mergeCells>
  <pageMargins left="0.43" right="0.37" top="0.74803149606299213" bottom="0.74803149606299213" header="0.31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2022-11-25T00:48:21Z</dcterms:modified>
</cp:coreProperties>
</file>